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O:\Financiën\BBC 2025 AMJP 1\documenten AMJP AGB\"/>
    </mc:Choice>
  </mc:AlternateContent>
  <xr:revisionPtr revIDLastSave="0" documentId="13_ncr:1_{CC539818-69EB-4C04-8BF1-156336919543}" xr6:coauthVersionLast="47" xr6:coauthVersionMax="47" xr10:uidLastSave="{00000000-0000-0000-0000-000000000000}"/>
  <bookViews>
    <workbookView xWindow="28680" yWindow="-120" windowWidth="29040" windowHeight="15720" xr2:uid="{01DF9088-611A-4D55-B015-ECAB156685DB}"/>
  </bookViews>
  <sheets>
    <sheet name="AGB" sheetId="3" r:id="rId1"/>
    <sheet name="DATA" sheetId="1" state="hidden" r:id="rId2"/>
  </sheets>
  <definedNames>
    <definedName name="_xlnm._FilterDatabase" localSheetId="1" hidden="1">DATA!$A$1:$Y$25</definedName>
  </definedName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<sst xmlns="http://schemas.openxmlformats.org/spreadsheetml/2006/main" count="460" uniqueCount="178">
  <si>
    <t>Volgnummer</t>
  </si>
  <si>
    <t>Omschrijving</t>
  </si>
  <si>
    <t>Beleidsdomein</t>
  </si>
  <si>
    <t>Beleidsdoelstelling korte omschrijving</t>
  </si>
  <si>
    <t>Actieplan korte omschrijving</t>
  </si>
  <si>
    <t>Actie korte omschrijving</t>
  </si>
  <si>
    <t>Verantwoordelijke dienst</t>
  </si>
  <si>
    <t>Code beleidsveld</t>
  </si>
  <si>
    <t>Omschrijving beleidsveld</t>
  </si>
  <si>
    <t>Code beleidsitem</t>
  </si>
  <si>
    <t>Omschrijving beleidsitem</t>
  </si>
  <si>
    <t>Code ARK</t>
  </si>
  <si>
    <t>Omschrijving ARK</t>
  </si>
  <si>
    <t>Type budget</t>
  </si>
  <si>
    <t>Soort budget</t>
  </si>
  <si>
    <t>Transactiekrediet 2025</t>
  </si>
  <si>
    <t>AMJP in aanvraag 2025</t>
  </si>
  <si>
    <t>Totaal incl. wijzigingen 2025</t>
  </si>
  <si>
    <t>Transactiekrediet 2026</t>
  </si>
  <si>
    <t>AMJP in aanvraag 2026</t>
  </si>
  <si>
    <t>Totaal incl. wijzigingen 2026</t>
  </si>
  <si>
    <t>Transactiekrediet 2027</t>
  </si>
  <si>
    <t>AMJP in aanvraag 2027</t>
  </si>
  <si>
    <t>Totaal incl. wijzigingen 2027</t>
  </si>
  <si>
    <t>ALG.FIN</t>
  </si>
  <si>
    <t>9 Een efficiënte stad met een slank, modern en transparant stadsbestuur</t>
  </si>
  <si>
    <t>9.3. We optimaliseren het stadspatrimonium</t>
  </si>
  <si>
    <t>9.3.1. We onderhouden en beheren het stadspatrimonium</t>
  </si>
  <si>
    <t>(FIN) Financiën</t>
  </si>
  <si>
    <t>0030</t>
  </si>
  <si>
    <t>Financiële aangelegenheden</t>
  </si>
  <si>
    <t/>
  </si>
  <si>
    <t>64000105</t>
  </si>
  <si>
    <t>Niet aftrekbare BTW</t>
  </si>
  <si>
    <t>E</t>
  </si>
  <si>
    <t>U</t>
  </si>
  <si>
    <t>MJP105915</t>
  </si>
  <si>
    <t>Niet aftrekbare btw vergader - en sportzaal Gelrode</t>
  </si>
  <si>
    <t>MJP105914</t>
  </si>
  <si>
    <t>Niet aftrekbare btw Van zaal den akker</t>
  </si>
  <si>
    <t>MENS</t>
  </si>
  <si>
    <t>0710</t>
  </si>
  <si>
    <t>Feesten en plechtigheden</t>
  </si>
  <si>
    <t>70000999</t>
  </si>
  <si>
    <t>Opbrengsten uit andere verkopen</t>
  </si>
  <si>
    <t>O</t>
  </si>
  <si>
    <t>MJP105912</t>
  </si>
  <si>
    <t>Vroegtijdige stopzetting erfpacht vergader- en sportzaal Gelrode</t>
  </si>
  <si>
    <t>MJP105911</t>
  </si>
  <si>
    <t>Vroegtijdige stopzetting erfpacht zaal den Akker</t>
  </si>
  <si>
    <t>MJP105910</t>
  </si>
  <si>
    <t>vroegtijdige stopzettingvan de erfpacht van de oude werkhallen</t>
  </si>
  <si>
    <t>9.2. We streven naar een efficiënte en effectieve organisatie</t>
  </si>
  <si>
    <t>9.2.2. We bepalen de financiële, personele en aangekochte middelen ifv de kerntaken</t>
  </si>
  <si>
    <t>22910100</t>
  </si>
  <si>
    <t>Gebouwen - bedrijfsmatige materiële vaste activa Erfpacht</t>
  </si>
  <si>
    <t>I</t>
  </si>
  <si>
    <t>MJP105909</t>
  </si>
  <si>
    <t>vroegtijdige stopzettingvan de erfpacht van vergader- en sportzaal Gelrode</t>
  </si>
  <si>
    <t>MJP105908</t>
  </si>
  <si>
    <t>vroegtijdige stopzetting van de erfpacht van zaal den akker</t>
  </si>
  <si>
    <t>7 Een stad met smaak, goesting en ambiance</t>
  </si>
  <si>
    <t>0700</t>
  </si>
  <si>
    <t>Musea</t>
  </si>
  <si>
    <t>0701</t>
  </si>
  <si>
    <t>Cultuurcentrum</t>
  </si>
  <si>
    <t>F</t>
  </si>
  <si>
    <t>6 Een stad die beweegt en verandert</t>
  </si>
  <si>
    <t>6.3. We stimuleren de Aarschottenaars om meer te sport en bewegen</t>
  </si>
  <si>
    <t>6.3.1. We nemen initiatieven om iedereen aan het sporten en bewegen te krijgen</t>
  </si>
  <si>
    <t>(SPORT) Sportcentrum</t>
  </si>
  <si>
    <t>0740</t>
  </si>
  <si>
    <t>Sportsector- en verenigingsondersteuning</t>
  </si>
  <si>
    <t>0740-020</t>
  </si>
  <si>
    <t>Sporthal</t>
  </si>
  <si>
    <t>(BIB) Bibliotheek</t>
  </si>
  <si>
    <t>0703</t>
  </si>
  <si>
    <t>Openbare bibliotheken</t>
  </si>
  <si>
    <t xml:space="preserve">7.4. We hebben een open en gastvrije bib </t>
  </si>
  <si>
    <t>(MUS) Museum</t>
  </si>
  <si>
    <t>(TZ) Technische Zaken</t>
  </si>
  <si>
    <t>6.2. We creëren sport- en recreatielocaties op maat van de stad en haar deelgemeenten</t>
  </si>
  <si>
    <t>6.2.2. We bouwen de sportinfrastructuur verder uit</t>
  </si>
  <si>
    <t>MJP105596</t>
  </si>
  <si>
    <t>Verbouwing gebouw bib in kader van verhuis Sada</t>
  </si>
  <si>
    <t>7.4.2. We bieden een kwalitatieve bibliotheekcollectie aan</t>
  </si>
  <si>
    <t>(ZWEM) Zwembad</t>
  </si>
  <si>
    <t>0740-010</t>
  </si>
  <si>
    <t>Zwembad</t>
  </si>
  <si>
    <t>9.2.1. We bepalen de kerntaken van de stad en bekijken of we die zelf doen of uitbesteden</t>
  </si>
  <si>
    <t>RUIMTE</t>
  </si>
  <si>
    <t>MJP105311</t>
  </si>
  <si>
    <t>Aflossing toegestane renteloze lening aan stad (aangegaan t.e.m. 2024)</t>
  </si>
  <si>
    <t>0040</t>
  </si>
  <si>
    <t>Transacties in verband met de openbare schuld</t>
  </si>
  <si>
    <t>42401042</t>
  </si>
  <si>
    <t>Terugbetaling renteloze leningen aan de stad (leningen op 33 jaar)</t>
  </si>
  <si>
    <t>17490002</t>
  </si>
  <si>
    <t>Andere leningen - Leningen van of aan de gemeenten</t>
  </si>
  <si>
    <t>MJP105258</t>
  </si>
  <si>
    <t>Aflossing toegestane renteloze leningen aan de stad (MJP 2025 - 2027)</t>
  </si>
  <si>
    <t>42490002</t>
  </si>
  <si>
    <t>Terugbetaling renteloze leningen aan de stad</t>
  </si>
  <si>
    <t>61130000</t>
  </si>
  <si>
    <t>Water</t>
  </si>
  <si>
    <t>MJP105131</t>
  </si>
  <si>
    <t>FIN - prijssubsidie van de stad Aarschot - deel zaal Den Akker</t>
  </si>
  <si>
    <t>70710000</t>
  </si>
  <si>
    <t>Prijssubsidies stad Aarschot - rekening door ABB</t>
  </si>
  <si>
    <t>5 Eens stad die een thuis is voor iedereen</t>
  </si>
  <si>
    <t>5.1. We zetten in op het groene karakter van de stad en de deelgemeentes</t>
  </si>
  <si>
    <t>5.1.1. We leggen nieuw groen aan waar mogelijk</t>
  </si>
  <si>
    <t>0220</t>
  </si>
  <si>
    <t>Parkeren</t>
  </si>
  <si>
    <t>70100030</t>
  </si>
  <si>
    <t>Toegangsgelden</t>
  </si>
  <si>
    <t>MJP104755</t>
  </si>
  <si>
    <t>Restauratie van de apotheek van het cultureel centrum</t>
  </si>
  <si>
    <t>MJP104397</t>
  </si>
  <si>
    <t>Toegestane leningen van de stad</t>
  </si>
  <si>
    <t>MJP104333</t>
  </si>
  <si>
    <t>Doorrekening onderhoud stationsparking door derden via sociale tewerkstelling</t>
  </si>
  <si>
    <t>70200055</t>
  </si>
  <si>
    <t>Verkopen en dienstprestaties</t>
  </si>
  <si>
    <t>61110000</t>
  </si>
  <si>
    <t>Gas</t>
  </si>
  <si>
    <t>MJP103826</t>
  </si>
  <si>
    <t>CC Het Gasthuis -ramen+schilderen+planken 80.000 (2025) 60.000 2026)  + Gasthuiskapel - tegels, dakvenster, …18.000 (2025)</t>
  </si>
  <si>
    <t>61100000</t>
  </si>
  <si>
    <t>Elektriciteit</t>
  </si>
  <si>
    <t>MJP103802</t>
  </si>
  <si>
    <t>Elektriciteit  - VEB - MUS : 541448810000153712</t>
  </si>
  <si>
    <t>MJP102946</t>
  </si>
  <si>
    <t>vernieuwing sanitair + binnendak+schuifraam, inclusief studieopdracht vernieuwen binnendak zwemhal (11% van totale kost)</t>
  </si>
  <si>
    <t>MJP102942</t>
  </si>
  <si>
    <t>toegangsgelden</t>
  </si>
  <si>
    <t>MJP102938</t>
  </si>
  <si>
    <t>Elektriciteit  - VEB - ZWEMBAD : 541448810000154481</t>
  </si>
  <si>
    <t>MJP102937</t>
  </si>
  <si>
    <t>Water - VEB - ZWEMBAD :141300727</t>
  </si>
  <si>
    <t>MJP102936</t>
  </si>
  <si>
    <t>GAS  - VEB - ZWEMBAD: 541448811000017790</t>
  </si>
  <si>
    <t>MJP102848</t>
  </si>
  <si>
    <t>Elektriciteit  - VEB - SPORTHAL : 541448810000154481</t>
  </si>
  <si>
    <t>MJP102846</t>
  </si>
  <si>
    <t>Water - VEB - SPORTHAL : 141300727</t>
  </si>
  <si>
    <t>MJP102761</t>
  </si>
  <si>
    <t>Sport- en feestzaal Gelrode - daken+kroonlijsten</t>
  </si>
  <si>
    <t>Aanpassingswerken aan de feest- en sportzaal Gelrode zullen niet meer uitgevoerd worden in 2025. Vanaf 1 januari 2026 zal het gebouw terug in het beheer komen van de stad (stopzetting erfpacht) en zal er krediet worden voorzien in het meerjarenplan 2026-2031 van de stad voor de aanpassingswerken aan de feest- en sportzaal Gelrode.</t>
  </si>
  <si>
    <t>Actualisatie krediet m.b.t. renteloze lening van de stad aan het AGB Aarschot</t>
  </si>
  <si>
    <t>Actualisatie prijssubsidies zaal Den Akker</t>
  </si>
  <si>
    <t>Actualisatie van aflossing toegestane renteloze leningen</t>
  </si>
  <si>
    <t xml:space="preserve">Gedeeltelijk verschuiving van krediet m.b.t. de aanpassingswerken aan het sportcentrum van 2025 naar 2026 </t>
  </si>
  <si>
    <t>Stopzetting erfpacht zaal Den Akker, vergader- en sportzaal Gelrode en oude werkhallen - betaling boekwaarde door de stad Aarschot</t>
  </si>
  <si>
    <t>Stopzetting erfpacht zaal Den Akker, vergader- en sportzaal Gelrode en oude werkhallen - betaling door de stad van de btw op de uitgevoerde werken die doorgestort moet worden aan FOD Financiën</t>
  </si>
  <si>
    <t>Stopzetting erfpacht zaal Den Akker, vergader- en sportzaal Gelrode en oude werkhallen - gedeeltelijke doorstorting van de btw op de uitgevoerde werken aan FOD Financiën omwille van de vroegtijdige beëindiging van de erfpacht</t>
  </si>
  <si>
    <t>Verhoging van opbrengst m.b.t. toegangsgelden in het sportcentrum (omwille van de verhoging van de tarieven van het zwembad en sportzalen vanaf 1 juli 2025)</t>
  </si>
  <si>
    <t>toelichting</t>
  </si>
  <si>
    <t>(Alle)</t>
  </si>
  <si>
    <t>Rijlabels</t>
  </si>
  <si>
    <t>Eindtotaal</t>
  </si>
  <si>
    <t>Budget 2025</t>
  </si>
  <si>
    <t>AMJP 2025</t>
  </si>
  <si>
    <t>Budget incl. AMJP 2025</t>
  </si>
  <si>
    <t>Budget 2026</t>
  </si>
  <si>
    <t>AMJP 2026</t>
  </si>
  <si>
    <t>Budget incl. AMJP 2026</t>
  </si>
  <si>
    <t>Budget 2027</t>
  </si>
  <si>
    <t>AMJP 2027</t>
  </si>
  <si>
    <t>Budget incl. AMJP 2027</t>
  </si>
  <si>
    <t xml:space="preserve">Gedeeltelijk verschuiving van krediet m.b.t. de aanpassingswerken aan de bibliotheek van 2025 naar 2026 </t>
  </si>
  <si>
    <t>Schrappen restkrediet m.b.t. de restauratie van de apotheek op de site van het CC Het Gasthuis</t>
  </si>
  <si>
    <t>Opbrengst m.b.t. doorrekening van onderhoud stationsparking aan NMBS</t>
  </si>
  <si>
    <t xml:space="preserve">Gedeeltelijk verschuiving van krediet m.b.t. de aanpassingswerken aan de gebouwen op de site van het CC Het Gasthuis van 2025 naar 2026 en 2027 </t>
  </si>
  <si>
    <t>Verhoging van het krediet m.b.t. verbruik elektriciteit in het museum</t>
  </si>
  <si>
    <t>Verhoging van het krediet m.b.t. verbruik elektriciteit in het sportcentrum</t>
  </si>
  <si>
    <t>Verhoging van het krediet m.b.t. verbruik water in het sportcentrum</t>
  </si>
  <si>
    <t>Verhoging van het krediet m.b.t. verbruik gas in het sportcentrum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</si>
</sst>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0" xfId="0" applyNumberFormat="1"/>
    <xf numFmtId="0" fontId="0" fillId="0" borderId="0" xfId="0" pivotButton="1"/>
    <xf numFmtId="4" fontId="0" fillId="0" borderId="5" xfId="0" applyNumberFormat="1" applyBorder="1"/>
    <xf numFmtId="4" fontId="0" fillId="0" borderId="4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horizontal="left" wrapText="1" indent="1"/>
    </xf>
    <xf numFmtId="0" fontId="0" fillId="0" borderId="4" xfId="0" applyBorder="1" applyAlignment="1">
      <alignment horizontal="left" wrapText="1" indent="2"/>
    </xf>
    <xf numFmtId="0" fontId="0" fillId="0" borderId="4" xfId="0" applyBorder="1" applyAlignment="1">
      <alignment horizontal="left" wrapText="1" indent="3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horizontal="left" wrapText="1" indent="3"/>
    </xf>
  </cellXfs>
  <cellStyles count="1">
    <cellStyle name="Standaard" xfId="0" builtinId="0"/>
  </cellStyles>
  <dxfs count="28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numFmt numFmtId="4" formatCode="#,##0.0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numFmt numFmtId="4" formatCode="#,##0.0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0"/>
    </dxf>
    <dxf>
      <alignment wrapText="1"/>
    </dxf>
    <dxf>
      <alignment wrapText="0"/>
    </dxf>
    <dxf>
      <alignment wrapText="1"/>
    </dxf>
    <dxf>
      <alignment wrapText="0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numFmt numFmtId="4" formatCode="#,##0.0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numFmt numFmtId="4" formatCode="#,##0.00"/>
    </dxf>
    <dxf>
      <numFmt numFmtId="4" formatCode="#,##0.00"/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ijn Van den Eynde" refreshedDate="45953.660973611113" createdVersion="8" refreshedVersion="8" minRefreshableVersion="3" recordCount="24" xr:uid="{E887FAC7-023B-4868-A318-4AE6D8EF1549}">
  <cacheSource type="worksheet">
    <worksheetSource ref="A1:Y25" sheet="DATA"/>
  </cacheSource>
  <cacheFields count="25">
    <cacheField name="Volgnummer" numFmtId="0">
      <sharedItems/>
    </cacheField>
    <cacheField name="Omschrijving" numFmtId="0">
      <sharedItems/>
    </cacheField>
    <cacheField name="Beleidsdomein" numFmtId="0">
      <sharedItems/>
    </cacheField>
    <cacheField name="Beleidsdoelstelling korte omschrijving" numFmtId="0">
      <sharedItems count="4">
        <s v="9 Een efficiënte stad met een slank, modern en transparant stadsbestuur"/>
        <s v="7 Een stad met smaak, goesting en ambiance"/>
        <s v="5 Eens stad die een thuis is voor iedereen"/>
        <s v="6 Een stad die beweegt en verandert"/>
      </sharedItems>
    </cacheField>
    <cacheField name="Actieplan korte omschrijving" numFmtId="0">
      <sharedItems count="6">
        <s v="9.3. We optimaliseren het stadspatrimonium"/>
        <s v="9.2. We streven naar een efficiënte en effectieve organisatie"/>
        <s v="7.4. We hebben een open en gastvrije bib "/>
        <s v="5.1. We zetten in op het groene karakter van de stad en de deelgemeentes"/>
        <s v="6.2. We creëren sport- en recreatielocaties op maat van de stad en haar deelgemeenten"/>
        <s v="6.3. We stimuleren de Aarschottenaars om meer te sport en bewegen"/>
      </sharedItems>
    </cacheField>
    <cacheField name="Actie korte omschrijving" numFmtId="0">
      <sharedItems count="7">
        <s v="9.3.1. We onderhouden en beheren het stadspatrimonium"/>
        <s v="9.2.2. We bepalen de financiële, personele en aangekochte middelen ifv de kerntaken"/>
        <s v="7.4.2. We bieden een kwalitatieve bibliotheekcollectie aan"/>
        <s v="9.2.1. We bepalen de kerntaken van de stad en bekijken of we die zelf doen of uitbesteden"/>
        <s v="5.1.1. We leggen nieuw groen aan waar mogelijk"/>
        <s v="6.2.2. We bouwen de sportinfrastructuur verder uit"/>
        <s v="6.3.1. We nemen initiatieven om iedereen aan het sporten en bewegen te krijgen"/>
      </sharedItems>
    </cacheField>
    <cacheField name="Verantwoordelijke dienst" numFmtId="0">
      <sharedItems/>
    </cacheField>
    <cacheField name="Code beleidsveld" numFmtId="0">
      <sharedItems/>
    </cacheField>
    <cacheField name="Omschrijving beleidsveld" numFmtId="0">
      <sharedItems count="8">
        <s v="Financiële aangelegenheden"/>
        <s v="Feesten en plechtigheden"/>
        <s v="Openbare bibliotheken"/>
        <s v="Transacties in verband met de openbare schuld"/>
        <s v="Cultuurcentrum"/>
        <s v="Parkeren"/>
        <s v="Musea"/>
        <s v="Sportsector- en verenigingsondersteuning"/>
      </sharedItems>
    </cacheField>
    <cacheField name="Code beleidsitem" numFmtId="0">
      <sharedItems/>
    </cacheField>
    <cacheField name="Omschrijving beleidsitem" numFmtId="0">
      <sharedItems/>
    </cacheField>
    <cacheField name="Code ARK" numFmtId="0">
      <sharedItems/>
    </cacheField>
    <cacheField name="Omschrijving ARK" numFmtId="0">
      <sharedItems/>
    </cacheField>
    <cacheField name="Type budget" numFmtId="0">
      <sharedItems count="3">
        <s v="E"/>
        <s v="I"/>
        <s v="F"/>
      </sharedItems>
    </cacheField>
    <cacheField name="Soort budget" numFmtId="0">
      <sharedItems count="2">
        <s v="U"/>
        <s v="O"/>
      </sharedItems>
    </cacheField>
    <cacheField name="Transactiekrediet 2025" numFmtId="2">
      <sharedItems containsSemiMixedTypes="0" containsString="0" containsNumber="1" minValue="0" maxValue="1412884.11"/>
    </cacheField>
    <cacheField name="AMJP in aanvraag 2025" numFmtId="2">
      <sharedItems containsSemiMixedTypes="0" containsString="0" containsNumber="1" minValue="-746027.62" maxValue="787650.58"/>
    </cacheField>
    <cacheField name="Totaal incl. wijzigingen 2025" numFmtId="2">
      <sharedItems containsSemiMixedTypes="0" containsString="0" containsNumber="1" minValue="0" maxValue="787650.58"/>
    </cacheField>
    <cacheField name="Transactiekrediet 2026" numFmtId="2">
      <sharedItems containsSemiMixedTypes="0" containsString="0" containsNumber="1" minValue="0" maxValue="1629380"/>
    </cacheField>
    <cacheField name="AMJP in aanvraag 2026" numFmtId="2">
      <sharedItems containsSemiMixedTypes="0" containsString="0" containsNumber="1" minValue="-127401.18" maxValue="476929.5"/>
    </cacheField>
    <cacheField name="Totaal incl. wijzigingen 2026" numFmtId="2">
      <sharedItems containsSemiMixedTypes="0" containsString="0" containsNumber="1" minValue="0" maxValue="2106309.5"/>
    </cacheField>
    <cacheField name="Transactiekrediet 2027" numFmtId="2">
      <sharedItems containsSemiMixedTypes="0" containsString="0" containsNumber="1" minValue="0" maxValue="461646.44"/>
    </cacheField>
    <cacheField name="AMJP in aanvraag 2027" numFmtId="2">
      <sharedItems containsSemiMixedTypes="0" containsString="0" containsNumber="1" minValue="-78946.11" maxValue="120000"/>
    </cacheField>
    <cacheField name="Totaal incl. wijzigingen 2027" numFmtId="2">
      <sharedItems containsSemiMixedTypes="0" containsString="0" containsNumber="1" minValue="0" maxValue="545000"/>
    </cacheField>
    <cacheField name="toelichting" numFmtId="0">
      <sharedItems count="25" longText="1">
        <s v="Stopzetting erfpacht zaal Den Akker, vergader- en sportzaal Gelrode en oude werkhallen - gedeeltelijke doorstorting van de btw op de uitgevoerde werken aan FOD Financiën omwille van de vroegtijdige beëindiging van de erfpacht"/>
        <s v="Stopzetting erfpacht zaal Den Akker, vergader- en sportzaal Gelrode en oude werkhallen - betaling door de stad van de btw op de uitgevoerde werken die doorgestort moet worden aan FOD Financiën"/>
        <s v="Stopzetting erfpacht zaal Den Akker, vergader- en sportzaal Gelrode en oude werkhallen - betaling boekwaarde door de stad Aarschot"/>
        <s v="Gedeeltelijk verschuiving van krediet m.b.t. de aanpassingswerken aan de bibliotheek van 2025 naar 2026 "/>
        <s v="Actualisatie van aflossing toegestane renteloze leningen"/>
        <s v="Actualisatie prijssubsidies zaal Den Akker"/>
        <s v="Schrappen restkrediet m.b.t. de restauratie van de apotheek op de site van het CC Het Gasthuis"/>
        <s v="Actualisatie krediet m.b.t. renteloze lening van de stad aan het AGB Aarschot"/>
        <s v="Opbrengst m.b.t. doorrekening van onderhoud stationsparking aan NMBS"/>
        <s v="Gedeeltelijk verschuiving van krediet m.b.t. de aanpassingswerken aan de gebouwen op de site van het CC Het Gasthuis van 2025 naar 2026 en 2027 "/>
        <s v="Verhoging van het krediet m.b.t. verbruik elektriciteit in het museum"/>
        <s v="Gedeeltelijk verschuiving van krediet m.b.t. de aanpassingswerken aan het sportcentrum van 2025 naar 2026 "/>
        <s v="Verhoging van opbrengst m.b.t. toegangsgelden in het sportcentrum (omwille van de verhoging van de tarieven van het zwembad en sportzalen vanaf 1 juli 2025)"/>
        <s v="Verhoging van het krediet m.b.t. verbruik elektriciteit in het sportcentrum"/>
        <s v="Verhoging van het krediet m.b.t. verbruik water in het sportcentrum"/>
        <s v="Verhoging van het krediet m.b.t. verbruik gas in het sportcentrum"/>
        <s v="Aanpassingswerken aan de feest- en sportzaal Gelrode zullen niet meer uitgevoerd worden in 2025. Vanaf 1 januari 2026 zal het gebouw terug in het beheer komen van de stad (stopzetting erfpacht) en zal er krediet worden voorzien in het meerjarenplan 2026-2031 van de stad voor de aanpassingswerken aan de feest- en sportzaal Gelrode."/>
        <s v="Gedeeltelijk verschuiving van krediet m.b.t. de aanpassingswerken aan de bibliotheek van 2025 naar 2026 _x000a__x000a_" u="1"/>
        <s v="Schrappen restkrediet m.b.t. de restauratie van de apotheek op de site van het CC Het Gasthuis_x000a__x000a_" u="1"/>
        <s v="Opbrengst m.b.t. doorrekening van onderhoud stationsparking aan NMBS_x000a__x000a_" u="1"/>
        <s v="Gedeeltelijk verschuiving van krediet m.b.t. de aanpassingswerken aan de gebouwen op de site van het CC Het Gasthuis van 2025 naar 2026 en 2027 _x000a__x000a_" u="1"/>
        <s v="Verhoging van het krediet m.b.t. verbruik elektriciteit in het museum_x000a__x000a__x000a__x000a_" u="1"/>
        <s v="Verhoging van het krediet m.b.t. verbruik elektriciteit in het sportcentrum_x000a__x000a_" u="1"/>
        <s v="Verhoging van het krediet m.b.t. verbruik water in het sportcentrum_x000a__x000a_" u="1"/>
        <s v="Verhoging van het krediet m.b.t. verbruik gas in het sportcentrum_x000a__x000a_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JP105915"/>
    <s v="Niet aftrekbare btw vergader - en sportzaal Gelrode"/>
    <s v="ALG.FIN"/>
    <x v="0"/>
    <x v="0"/>
    <x v="0"/>
    <s v="(FIN) Financiën"/>
    <s v="0030"/>
    <x v="0"/>
    <s v=""/>
    <s v=""/>
    <s v="64000105"/>
    <s v="Niet aftrekbare BTW"/>
    <x v="0"/>
    <x v="0"/>
    <n v="0"/>
    <n v="1255.3699999999999"/>
    <n v="1255.3699999999999"/>
    <n v="0"/>
    <n v="0"/>
    <n v="0"/>
    <n v="0"/>
    <n v="0"/>
    <n v="0"/>
    <x v="0"/>
  </r>
  <r>
    <s v="MJP105914"/>
    <s v="Niet aftrekbare btw Van zaal den akker"/>
    <s v="ALG.FIN"/>
    <x v="0"/>
    <x v="0"/>
    <x v="0"/>
    <s v="(FIN) Financiën"/>
    <s v="0030"/>
    <x v="0"/>
    <s v=""/>
    <s v=""/>
    <s v="64000105"/>
    <s v="Niet aftrekbare BTW"/>
    <x v="0"/>
    <x v="0"/>
    <n v="0"/>
    <n v="6750.5"/>
    <n v="6750.5"/>
    <n v="0"/>
    <n v="0"/>
    <n v="0"/>
    <n v="0"/>
    <n v="0"/>
    <n v="0"/>
    <x v="0"/>
  </r>
  <r>
    <s v="MJP105912"/>
    <s v="Vroegtijdige stopzetting erfpacht vergader- en sportzaal Gelrode"/>
    <s v="MENS"/>
    <x v="0"/>
    <x v="0"/>
    <x v="0"/>
    <s v="(FIN) Financiën"/>
    <s v="0710"/>
    <x v="1"/>
    <s v=""/>
    <s v=""/>
    <s v="70000999"/>
    <s v="Opbrengsten uit andere verkopen"/>
    <x v="0"/>
    <x v="1"/>
    <n v="0"/>
    <n v="1255.3699999999999"/>
    <n v="1255.3699999999999"/>
    <n v="0"/>
    <n v="0"/>
    <n v="0"/>
    <n v="0"/>
    <n v="0"/>
    <n v="0"/>
    <x v="1"/>
  </r>
  <r>
    <s v="MJP105911"/>
    <s v="Vroegtijdige stopzetting erfpacht zaal den Akker"/>
    <s v="MENS"/>
    <x v="0"/>
    <x v="0"/>
    <x v="0"/>
    <s v="(FIN) Financiën"/>
    <s v="0710"/>
    <x v="1"/>
    <s v=""/>
    <s v=""/>
    <s v="70000999"/>
    <s v="Opbrengsten uit andere verkopen"/>
    <x v="0"/>
    <x v="1"/>
    <n v="0"/>
    <n v="6750.5"/>
    <n v="6750.5"/>
    <n v="0"/>
    <n v="0"/>
    <n v="0"/>
    <n v="0"/>
    <n v="0"/>
    <n v="0"/>
    <x v="1"/>
  </r>
  <r>
    <s v="MJP105910"/>
    <s v="vroegtijdige stopzettingvan de erfpacht van de oude werkhallen"/>
    <s v="MENS"/>
    <x v="0"/>
    <x v="1"/>
    <x v="1"/>
    <s v="(FIN) Financiën"/>
    <s v="0710"/>
    <x v="1"/>
    <s v=""/>
    <s v=""/>
    <s v="22910100"/>
    <s v="Gebouwen - bedrijfsmatige materiële vaste activa Erfpacht"/>
    <x v="1"/>
    <x v="1"/>
    <n v="0"/>
    <n v="6133.95"/>
    <n v="6133.95"/>
    <n v="0"/>
    <n v="0"/>
    <n v="0"/>
    <n v="0"/>
    <n v="0"/>
    <n v="0"/>
    <x v="2"/>
  </r>
  <r>
    <s v="MJP105909"/>
    <s v="vroegtijdige stopzettingvan de erfpacht van vergader- en sportzaal Gelrode"/>
    <s v="MENS"/>
    <x v="0"/>
    <x v="1"/>
    <x v="1"/>
    <s v="(FIN) Financiën"/>
    <s v="0710"/>
    <x v="1"/>
    <s v=""/>
    <s v=""/>
    <s v="22910100"/>
    <s v="Gebouwen - bedrijfsmatige materiële vaste activa Erfpacht"/>
    <x v="1"/>
    <x v="1"/>
    <n v="0"/>
    <n v="94898.23"/>
    <n v="94898.23"/>
    <n v="0"/>
    <n v="0"/>
    <n v="0"/>
    <n v="0"/>
    <n v="0"/>
    <n v="0"/>
    <x v="2"/>
  </r>
  <r>
    <s v="MJP105908"/>
    <s v="vroegtijdige stopzetting van de erfpacht van zaal den akker"/>
    <s v="MENS"/>
    <x v="0"/>
    <x v="1"/>
    <x v="1"/>
    <s v="(FIN) Financiën"/>
    <s v="0710"/>
    <x v="1"/>
    <s v=""/>
    <s v=""/>
    <s v="22910100"/>
    <s v="Gebouwen - bedrijfsmatige materiële vaste activa Erfpacht"/>
    <x v="1"/>
    <x v="1"/>
    <n v="0"/>
    <n v="787650.58"/>
    <n v="787650.58"/>
    <n v="0"/>
    <n v="0"/>
    <n v="0"/>
    <n v="0"/>
    <n v="0"/>
    <n v="0"/>
    <x v="2"/>
  </r>
  <r>
    <s v="MJP105596"/>
    <s v="Verbouwing gebouw bib in kader van verhuis Sada"/>
    <s v="MENS"/>
    <x v="1"/>
    <x v="2"/>
    <x v="2"/>
    <s v="(BIB) Bibliotheek"/>
    <s v="0703"/>
    <x v="2"/>
    <s v=""/>
    <s v=""/>
    <s v="22910100"/>
    <s v="Gebouwen - bedrijfsmatige materiële vaste activa Erfpacht"/>
    <x v="1"/>
    <x v="0"/>
    <n v="235982"/>
    <n v="-205911.5"/>
    <n v="30070.5"/>
    <n v="0"/>
    <n v="369929.5"/>
    <n v="369929.5"/>
    <n v="0"/>
    <n v="0"/>
    <n v="0"/>
    <x v="3"/>
  </r>
  <r>
    <s v="MJP105311"/>
    <s v="Aflossing toegestane renteloze lening aan stad (aangegaan t.e.m. 2024)"/>
    <s v="ALG.FIN"/>
    <x v="0"/>
    <x v="1"/>
    <x v="3"/>
    <s v="(FIN) Financiën"/>
    <s v="0040"/>
    <x v="3"/>
    <s v=""/>
    <s v=""/>
    <s v="42401042"/>
    <s v="Terugbetaling renteloze leningen aan de stad (leningen op 33 jaar)"/>
    <x v="2"/>
    <x v="0"/>
    <n v="490184.99"/>
    <n v="29463.03"/>
    <n v="519648.02"/>
    <n v="482815.71"/>
    <n v="34264.050000000003"/>
    <n v="517079.76"/>
    <n v="461646.44"/>
    <n v="33833.019999999997"/>
    <n v="495479.46"/>
    <x v="4"/>
  </r>
  <r>
    <s v="MJP105258"/>
    <s v="Aflossing toegestane renteloze leningen aan de stad (MJP 2025 - 2027)"/>
    <s v="ALG.FIN"/>
    <x v="0"/>
    <x v="1"/>
    <x v="3"/>
    <s v="(FIN) Financiën"/>
    <s v="0040"/>
    <x v="3"/>
    <s v=""/>
    <s v=""/>
    <s v="42490002"/>
    <s v="Terugbetaling renteloze leningen aan de stad"/>
    <x v="2"/>
    <x v="0"/>
    <n v="92177.98"/>
    <n v="-92177.98"/>
    <n v="0"/>
    <n v="160744"/>
    <n v="-127401.18"/>
    <n v="33342.82"/>
    <n v="217604.4"/>
    <n v="-78946.11"/>
    <n v="138658.29"/>
    <x v="4"/>
  </r>
  <r>
    <s v="MJP105131"/>
    <s v="FIN - prijssubsidie van de stad Aarschot - deel zaal Den Akker"/>
    <s v="MENS"/>
    <x v="0"/>
    <x v="1"/>
    <x v="1"/>
    <s v="(FIN) Financiën"/>
    <s v="0710"/>
    <x v="1"/>
    <s v=""/>
    <s v=""/>
    <s v="70710000"/>
    <s v="Prijssubsidies stad Aarschot - rekening door ABB"/>
    <x v="0"/>
    <x v="1"/>
    <n v="0"/>
    <n v="18867.919999999998"/>
    <n v="18867.919999999998"/>
    <n v="0"/>
    <n v="0"/>
    <n v="0"/>
    <n v="0"/>
    <n v="0"/>
    <n v="0"/>
    <x v="5"/>
  </r>
  <r>
    <s v="MJP104755"/>
    <s v="Restauratie van de apotheek van het cultureel centrum"/>
    <s v="MENS"/>
    <x v="0"/>
    <x v="0"/>
    <x v="0"/>
    <s v="(TZ) Technische Zaken"/>
    <s v="0701"/>
    <x v="4"/>
    <s v=""/>
    <s v=""/>
    <s v="22910100"/>
    <s v="Gebouwen - bedrijfsmatige materiële vaste activa Erfpacht"/>
    <x v="1"/>
    <x v="0"/>
    <n v="24073.91"/>
    <n v="-24073.91"/>
    <n v="0"/>
    <n v="0"/>
    <n v="0"/>
    <n v="0"/>
    <n v="0"/>
    <n v="0"/>
    <n v="0"/>
    <x v="6"/>
  </r>
  <r>
    <s v="MJP104397"/>
    <s v="Toegestane leningen van de stad"/>
    <s v="ALG.FIN"/>
    <x v="0"/>
    <x v="1"/>
    <x v="3"/>
    <s v="(FIN) Financiën"/>
    <s v="0040"/>
    <x v="3"/>
    <s v=""/>
    <s v=""/>
    <s v="17490002"/>
    <s v="Andere leningen - Leningen van of aan de gemeenten"/>
    <x v="2"/>
    <x v="1"/>
    <n v="1412884.11"/>
    <n v="-746027.62"/>
    <n v="666856.49"/>
    <n v="1629380"/>
    <n v="476929.5"/>
    <n v="2106309.5"/>
    <n v="111949"/>
    <n v="80000"/>
    <n v="191949"/>
    <x v="7"/>
  </r>
  <r>
    <s v="MJP104333"/>
    <s v="Doorrekening onderhoud stationsparking door derden via sociale tewerkstelling"/>
    <s v="RUIMTE"/>
    <x v="2"/>
    <x v="3"/>
    <x v="4"/>
    <s v="(FIN) Financiën"/>
    <s v="0220"/>
    <x v="5"/>
    <s v=""/>
    <s v=""/>
    <s v="70200055"/>
    <s v="Verkopen en dienstprestaties"/>
    <x v="0"/>
    <x v="1"/>
    <n v="90000"/>
    <n v="19000"/>
    <n v="109000"/>
    <n v="90000"/>
    <n v="21180"/>
    <n v="111180"/>
    <n v="90900"/>
    <n v="23403.599999999999"/>
    <n v="114303.6"/>
    <x v="8"/>
  </r>
  <r>
    <s v="MJP103826"/>
    <s v="CC Het Gasthuis -ramen+schilderen+planken 80.000 (2025) 60.000 2026)  + Gasthuiskapel - tegels, dakvenster, …18.000 (2025)"/>
    <s v="MENS"/>
    <x v="0"/>
    <x v="0"/>
    <x v="0"/>
    <s v="(TZ) Technische Zaken"/>
    <s v="0701"/>
    <x v="4"/>
    <s v=""/>
    <s v=""/>
    <s v="22910100"/>
    <s v="Gebouwen - bedrijfsmatige materiële vaste activa Erfpacht"/>
    <x v="1"/>
    <x v="0"/>
    <n v="158155.96"/>
    <n v="-131014.82"/>
    <n v="27141.14"/>
    <n v="60000"/>
    <n v="40000"/>
    <n v="100000"/>
    <n v="0"/>
    <n v="80000"/>
    <n v="80000"/>
    <x v="9"/>
  </r>
  <r>
    <s v="MJP103802"/>
    <s v="Elektriciteit  - VEB - MUS : 541448810000153712"/>
    <s v="MENS"/>
    <x v="0"/>
    <x v="0"/>
    <x v="0"/>
    <s v="(MUS) Museum"/>
    <s v="0700"/>
    <x v="6"/>
    <s v=""/>
    <s v=""/>
    <s v="61100000"/>
    <s v="Elektriciteit"/>
    <x v="0"/>
    <x v="0"/>
    <n v="2693.72"/>
    <n v="5000"/>
    <n v="7693.72"/>
    <n v="2747.59"/>
    <n v="5023.07"/>
    <n v="7770.66"/>
    <n v="2802.54"/>
    <n v="5045.82"/>
    <n v="7848.36"/>
    <x v="10"/>
  </r>
  <r>
    <s v="MJP102946"/>
    <s v="vernieuwing sanitair + binnendak+schuifraam, inclusief studieopdracht vernieuwen binnendak zwemhal (11% van totale kost)"/>
    <s v="MENS"/>
    <x v="3"/>
    <x v="4"/>
    <x v="5"/>
    <s v="(ZWEM) Zwembad"/>
    <s v="0740"/>
    <x v="7"/>
    <s v="0740-010"/>
    <s v="Zwembad"/>
    <s v="22910100"/>
    <s v="Gebouwen - bedrijfsmatige materiële vaste activa Erfpacht"/>
    <x v="1"/>
    <x v="0"/>
    <n v="150000"/>
    <n v="-67000"/>
    <n v="83000"/>
    <n v="0"/>
    <n v="67000"/>
    <n v="67000"/>
    <n v="0"/>
    <n v="0"/>
    <n v="0"/>
    <x v="11"/>
  </r>
  <r>
    <s v="MJP102942"/>
    <s v="toegangsgelden"/>
    <s v="MENS"/>
    <x v="3"/>
    <x v="5"/>
    <x v="6"/>
    <s v="(ZWEM) Zwembad"/>
    <s v="0740"/>
    <x v="7"/>
    <s v="0740-010"/>
    <s v="Zwembad"/>
    <s v="70100030"/>
    <s v="Toegangsgelden"/>
    <x v="0"/>
    <x v="1"/>
    <n v="410000"/>
    <n v="51000"/>
    <n v="461000"/>
    <n v="420000"/>
    <n v="120000"/>
    <n v="540000"/>
    <n v="425000"/>
    <n v="120000"/>
    <n v="545000"/>
    <x v="12"/>
  </r>
  <r>
    <s v="MJP102938"/>
    <s v="Elektriciteit  - VEB - ZWEMBAD : 541448810000154481"/>
    <s v="MENS"/>
    <x v="0"/>
    <x v="0"/>
    <x v="0"/>
    <s v="(ZWEM) Zwembad"/>
    <s v="0740"/>
    <x v="7"/>
    <s v="0740-010"/>
    <s v="Zwembad"/>
    <s v="61100000"/>
    <s v="Elektriciteit"/>
    <x v="0"/>
    <x v="0"/>
    <n v="37312.129999999997"/>
    <n v="20000"/>
    <n v="57312.13"/>
    <n v="38058.370000000003"/>
    <n v="19826.88"/>
    <n v="57885.25"/>
    <n v="38819.54"/>
    <n v="19644.560000000001"/>
    <n v="58464.1"/>
    <x v="13"/>
  </r>
  <r>
    <s v="MJP102937"/>
    <s v="Water - VEB - ZWEMBAD :141300727"/>
    <s v="MENS"/>
    <x v="0"/>
    <x v="0"/>
    <x v="0"/>
    <s v="(ZWEM) Zwembad"/>
    <s v="0740"/>
    <x v="7"/>
    <s v="0740-010"/>
    <s v="Zwembad"/>
    <s v="61130000"/>
    <s v="Water"/>
    <x v="0"/>
    <x v="0"/>
    <n v="57116.86"/>
    <n v="12600"/>
    <n v="69716.86"/>
    <n v="58259.199999999997"/>
    <n v="12154.83"/>
    <n v="70414.03"/>
    <n v="59424.38"/>
    <n v="11693.79"/>
    <n v="71118.17"/>
    <x v="14"/>
  </r>
  <r>
    <s v="MJP102936"/>
    <s v="GAS  - VEB - ZWEMBAD: 541448811000017790"/>
    <s v="MENS"/>
    <x v="0"/>
    <x v="0"/>
    <x v="0"/>
    <s v="(ZWEM) Zwembad"/>
    <s v="0740"/>
    <x v="7"/>
    <s v="0740-010"/>
    <s v="Zwembad"/>
    <s v="61110000"/>
    <s v="Gas"/>
    <x v="0"/>
    <x v="0"/>
    <n v="91800"/>
    <n v="30000"/>
    <n v="121800"/>
    <n v="93636"/>
    <n v="29382"/>
    <n v="123018"/>
    <n v="95508.72"/>
    <n v="28739.46"/>
    <n v="124248.18"/>
    <x v="15"/>
  </r>
  <r>
    <s v="MJP102848"/>
    <s v="Elektriciteit  - VEB - SPORTHAL : 541448810000154481"/>
    <s v="MENS"/>
    <x v="0"/>
    <x v="0"/>
    <x v="0"/>
    <s v="(SPORT) Sportcentrum"/>
    <s v="0740"/>
    <x v="7"/>
    <s v="0740-020"/>
    <s v="Sporthal"/>
    <s v="61100000"/>
    <s v="Elektriciteit"/>
    <x v="0"/>
    <x v="0"/>
    <n v="17245.43"/>
    <n v="3000"/>
    <n v="20245.43"/>
    <n v="17590.330000000002"/>
    <n v="2857.55"/>
    <n v="20447.88"/>
    <n v="17942.14"/>
    <n v="2710.22"/>
    <n v="20652.36"/>
    <x v="13"/>
  </r>
  <r>
    <s v="MJP102846"/>
    <s v="Water - VEB - SPORTHAL : 141300727"/>
    <s v="MENS"/>
    <x v="0"/>
    <x v="0"/>
    <x v="0"/>
    <s v="(SPORT) Sportcentrum"/>
    <s v="0740"/>
    <x v="7"/>
    <s v="0740-020"/>
    <s v="Sporthal"/>
    <s v="61130000"/>
    <s v="Water"/>
    <x v="0"/>
    <x v="0"/>
    <n v="10879.4"/>
    <n v="2400"/>
    <n v="13279.4"/>
    <n v="11096.99"/>
    <n v="2315.1999999999998"/>
    <n v="13412.19"/>
    <n v="11318.93"/>
    <n v="2227.39"/>
    <n v="13546.32"/>
    <x v="14"/>
  </r>
  <r>
    <s v="MJP102761"/>
    <s v="Sport- en feestzaal Gelrode - daken+kroonlijsten"/>
    <s v="MENS"/>
    <x v="0"/>
    <x v="0"/>
    <x v="0"/>
    <s v="(TZ) Technische Zaken"/>
    <s v="0710"/>
    <x v="1"/>
    <s v=""/>
    <s v=""/>
    <s v="22910100"/>
    <s v="Gebouwen - bedrijfsmatige materiële vaste activa Erfpacht"/>
    <x v="1"/>
    <x v="0"/>
    <n v="55500"/>
    <n v="-55000"/>
    <n v="500"/>
    <n v="0"/>
    <n v="0"/>
    <n v="0"/>
    <n v="0"/>
    <n v="0"/>
    <n v="0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662537-2EDA-468B-8668-7BF5FDBAADB2}" name="Draaitabel3" cacheId="1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outline="1" outlineData="1" multipleFieldFilters="0">
  <location ref="A5:J40" firstHeaderRow="0" firstDataRow="1" firstDataCol="1" rowPageCount="3" colPageCount="1"/>
  <pivotFields count="25">
    <pivotField showAll="0"/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axis="axisRow" showAll="0">
      <items count="7">
        <item x="3"/>
        <item x="4"/>
        <item x="5"/>
        <item x="2"/>
        <item x="1"/>
        <item x="0"/>
        <item t="default"/>
      </items>
    </pivotField>
    <pivotField axis="axisRow" showAll="0">
      <items count="8">
        <item x="4"/>
        <item x="5"/>
        <item x="6"/>
        <item x="2"/>
        <item x="3"/>
        <item x="1"/>
        <item x="0"/>
        <item t="default"/>
      </items>
    </pivotField>
    <pivotField showAll="0"/>
    <pivotField showAll="0"/>
    <pivotField axis="axisPage" showAll="0">
      <items count="9">
        <item x="4"/>
        <item x="1"/>
        <item x="0"/>
        <item x="6"/>
        <item x="2"/>
        <item x="5"/>
        <item x="7"/>
        <item x="3"/>
        <item t="default"/>
      </items>
    </pivotField>
    <pivotField showAll="0"/>
    <pivotField showAll="0"/>
    <pivotField showAll="0"/>
    <pivotField showAll="0"/>
    <pivotField axis="axisPage" showAll="0">
      <items count="4">
        <item x="0"/>
        <item x="2"/>
        <item x="1"/>
        <item t="default"/>
      </items>
    </pivotField>
    <pivotField axis="axisPage" showAll="0">
      <items count="3">
        <item x="1"/>
        <item x="0"/>
        <item t="default"/>
      </items>
    </pivotField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axis="axisRow" showAll="0">
      <items count="26">
        <item x="16"/>
        <item x="7"/>
        <item x="5"/>
        <item x="4"/>
        <item m="1" x="17"/>
        <item m="1" x="20"/>
        <item x="11"/>
        <item m="1" x="19"/>
        <item m="1" x="18"/>
        <item x="2"/>
        <item x="1"/>
        <item x="0"/>
        <item m="1" x="21"/>
        <item m="1" x="22"/>
        <item m="1" x="24"/>
        <item m="1" x="23"/>
        <item x="12"/>
        <item x="3"/>
        <item x="6"/>
        <item x="8"/>
        <item x="9"/>
        <item x="10"/>
        <item x="13"/>
        <item x="14"/>
        <item x="15"/>
        <item t="default"/>
      </items>
    </pivotField>
  </pivotFields>
  <rowFields count="4">
    <field x="3"/>
    <field x="4"/>
    <field x="5"/>
    <field x="24"/>
  </rowFields>
  <rowItems count="35">
    <i>
      <x/>
    </i>
    <i r="1">
      <x/>
    </i>
    <i r="2">
      <x/>
    </i>
    <i r="3">
      <x v="19"/>
    </i>
    <i>
      <x v="1"/>
    </i>
    <i r="1">
      <x v="1"/>
    </i>
    <i r="2">
      <x v="1"/>
    </i>
    <i r="3">
      <x v="6"/>
    </i>
    <i r="1">
      <x v="2"/>
    </i>
    <i r="2">
      <x v="2"/>
    </i>
    <i r="3">
      <x v="16"/>
    </i>
    <i>
      <x v="2"/>
    </i>
    <i r="1">
      <x v="3"/>
    </i>
    <i r="2">
      <x v="3"/>
    </i>
    <i r="3">
      <x v="17"/>
    </i>
    <i>
      <x v="3"/>
    </i>
    <i r="1">
      <x v="4"/>
    </i>
    <i r="2">
      <x v="4"/>
    </i>
    <i r="3">
      <x v="1"/>
    </i>
    <i r="3">
      <x v="3"/>
    </i>
    <i r="2">
      <x v="5"/>
    </i>
    <i r="3">
      <x v="2"/>
    </i>
    <i r="3">
      <x v="9"/>
    </i>
    <i r="1">
      <x v="5"/>
    </i>
    <i r="2">
      <x v="6"/>
    </i>
    <i r="3">
      <x/>
    </i>
    <i r="3">
      <x v="10"/>
    </i>
    <i r="3">
      <x v="11"/>
    </i>
    <i r="3">
      <x v="18"/>
    </i>
    <i r="3">
      <x v="20"/>
    </i>
    <i r="3">
      <x v="21"/>
    </i>
    <i r="3">
      <x v="22"/>
    </i>
    <i r="3">
      <x v="23"/>
    </i>
    <i r="3">
      <x v="24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3">
    <pageField fld="13" hier="-1"/>
    <pageField fld="14" hier="-1"/>
    <pageField fld="8" hier="-1"/>
  </pageFields>
  <dataFields count="9">
    <dataField name="Budget 2025" fld="15" baseField="3" baseItem="0" numFmtId="2"/>
    <dataField name="AMJP 2025" fld="16" baseField="3" baseItem="0" numFmtId="2"/>
    <dataField name="Budget incl. AMJP 2025" fld="17" baseField="3" baseItem="0" numFmtId="2"/>
    <dataField name="Budget 2026" fld="18" baseField="3" baseItem="0" numFmtId="2"/>
    <dataField name="AMJP 2026" fld="19" baseField="3" baseItem="0" numFmtId="2"/>
    <dataField name="Budget incl. AMJP 2026" fld="20" baseField="3" baseItem="0" numFmtId="2"/>
    <dataField name="Budget 2027" fld="21" baseField="3" baseItem="0" numFmtId="2"/>
    <dataField name="AMJP 2027" fld="22" baseField="3" baseItem="0" numFmtId="2"/>
    <dataField name="Budget incl. AMJP 2027" fld="23" baseField="3" baseItem="0" numFmtId="2"/>
  </dataFields>
  <formats count="52">
    <format dxfId="286">
      <pivotArea outline="0" collapsedLevelsAreSubtotals="1" fieldPosition="0"/>
    </format>
    <format dxfId="285">
      <pivotArea dataOnly="0" labelOnly="1" fieldPosition="0">
        <references count="1">
          <reference field="3" count="0"/>
        </references>
      </pivotArea>
    </format>
    <format dxfId="284">
      <pivotArea dataOnly="0" labelOnly="1" grandRow="1" outline="0" fieldPosition="0"/>
    </format>
    <format dxfId="283">
      <pivotArea dataOnly="0" labelOnly="1" fieldPosition="0">
        <references count="2">
          <reference field="3" count="1" selected="0">
            <x v="0"/>
          </reference>
          <reference field="4" count="1">
            <x v="0"/>
          </reference>
        </references>
      </pivotArea>
    </format>
    <format dxfId="282">
      <pivotArea dataOnly="0" labelOnly="1" fieldPosition="0">
        <references count="2">
          <reference field="3" count="1" selected="0">
            <x v="1"/>
          </reference>
          <reference field="4" count="2">
            <x v="1"/>
            <x v="2"/>
          </reference>
        </references>
      </pivotArea>
    </format>
    <format dxfId="281">
      <pivotArea dataOnly="0" labelOnly="1" fieldPosition="0">
        <references count="2">
          <reference field="3" count="1" selected="0">
            <x v="2"/>
          </reference>
          <reference field="4" count="1">
            <x v="3"/>
          </reference>
        </references>
      </pivotArea>
    </format>
    <format dxfId="280">
      <pivotArea dataOnly="0" labelOnly="1" fieldPosition="0">
        <references count="2">
          <reference field="3" count="1" selected="0">
            <x v="3"/>
          </reference>
          <reference field="4" count="2">
            <x v="4"/>
            <x v="5"/>
          </reference>
        </references>
      </pivotArea>
    </format>
    <format dxfId="279">
      <pivotArea dataOnly="0" labelOnly="1" fieldPosition="0">
        <references count="3"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78">
      <pivotArea dataOnly="0" labelOnly="1" fieldPosition="0">
        <references count="3">
          <reference field="3" count="1" selected="0">
            <x v="1"/>
          </reference>
          <reference field="4" count="1" selected="0">
            <x v="1"/>
          </reference>
          <reference field="5" count="1">
            <x v="1"/>
          </reference>
        </references>
      </pivotArea>
    </format>
    <format dxfId="277">
      <pivotArea dataOnly="0" labelOnly="1" fieldPosition="0">
        <references count="3"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276">
      <pivotArea dataOnly="0" labelOnly="1" fieldPosition="0">
        <references count="3">
          <reference field="3" count="1" selected="0">
            <x v="2"/>
          </reference>
          <reference field="4" count="1" selected="0">
            <x v="3"/>
          </reference>
          <reference field="5" count="1">
            <x v="3"/>
          </reference>
        </references>
      </pivotArea>
    </format>
    <format dxfId="275">
      <pivotArea dataOnly="0" labelOnly="1" fieldPosition="0">
        <references count="3">
          <reference field="3" count="1" selected="0">
            <x v="3"/>
          </reference>
          <reference field="4" count="1" selected="0">
            <x v="4"/>
          </reference>
          <reference field="5" count="2">
            <x v="4"/>
            <x v="5"/>
          </reference>
        </references>
      </pivotArea>
    </format>
    <format dxfId="274">
      <pivotArea dataOnly="0" labelOnly="1" fieldPosition="0">
        <references count="3">
          <reference field="3" count="1" selected="0">
            <x v="3"/>
          </reference>
          <reference field="4" count="1" selected="0">
            <x v="5"/>
          </reference>
          <reference field="5" count="1">
            <x v="6"/>
          </reference>
        </references>
      </pivotArea>
    </format>
    <format dxfId="273">
      <pivotArea dataOnly="0" labelOnly="1" fieldPosition="0">
        <references count="4"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24" count="1">
            <x v="7"/>
          </reference>
        </references>
      </pivotArea>
    </format>
    <format dxfId="272">
      <pivotArea dataOnly="0" labelOnly="1" fieldPosition="0">
        <references count="4">
          <reference field="3" count="1" selected="0">
            <x v="1"/>
          </reference>
          <reference field="4" count="1" selected="0">
            <x v="1"/>
          </reference>
          <reference field="5" count="1" selected="0">
            <x v="1"/>
          </reference>
          <reference field="24" count="1">
            <x v="6"/>
          </reference>
        </references>
      </pivotArea>
    </format>
    <format dxfId="271">
      <pivotArea dataOnly="0" labelOnly="1" fieldPosition="0">
        <references count="4">
          <reference field="3" count="1" selected="0">
            <x v="1"/>
          </reference>
          <reference field="4" count="1" selected="0">
            <x v="2"/>
          </reference>
          <reference field="5" count="1" selected="0">
            <x v="2"/>
          </reference>
          <reference field="24" count="1">
            <x v="16"/>
          </reference>
        </references>
      </pivotArea>
    </format>
    <format dxfId="270">
      <pivotArea dataOnly="0" labelOnly="1" fieldPosition="0">
        <references count="4">
          <reference field="3" count="1" selected="0">
            <x v="2"/>
          </reference>
          <reference field="4" count="1" selected="0">
            <x v="3"/>
          </reference>
          <reference field="5" count="1" selected="0">
            <x v="3"/>
          </reference>
          <reference field="24" count="1">
            <x v="4"/>
          </reference>
        </references>
      </pivotArea>
    </format>
    <format dxfId="269">
      <pivotArea dataOnly="0" labelOnly="1" fieldPosition="0">
        <references count="4">
          <reference field="3" count="1" selected="0">
            <x v="3"/>
          </reference>
          <reference field="4" count="1" selected="0">
            <x v="4"/>
          </reference>
          <reference field="5" count="1" selected="0">
            <x v="4"/>
          </reference>
          <reference field="24" count="2">
            <x v="1"/>
            <x v="3"/>
          </reference>
        </references>
      </pivotArea>
    </format>
    <format dxfId="268">
      <pivotArea dataOnly="0" labelOnly="1" fieldPosition="0">
        <references count="4">
          <reference field="3" count="1" selected="0">
            <x v="3"/>
          </reference>
          <reference field="4" count="1" selected="0">
            <x v="4"/>
          </reference>
          <reference field="5" count="1" selected="0">
            <x v="5"/>
          </reference>
          <reference field="24" count="2">
            <x v="2"/>
            <x v="9"/>
          </reference>
        </references>
      </pivotArea>
    </format>
    <format dxfId="267">
      <pivotArea dataOnly="0" labelOnly="1" fieldPosition="0">
        <references count="4">
          <reference field="3" count="1" selected="0">
            <x v="3"/>
          </reference>
          <reference field="4" count="1" selected="0">
            <x v="5"/>
          </reference>
          <reference field="5" count="1" selected="0">
            <x v="6"/>
          </reference>
          <reference field="24" count="9">
            <x v="0"/>
            <x v="5"/>
            <x v="8"/>
            <x v="10"/>
            <x v="11"/>
            <x v="12"/>
            <x v="13"/>
            <x v="14"/>
            <x v="15"/>
          </reference>
        </references>
      </pivotArea>
    </format>
    <format dxfId="266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6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4">
      <pivotArea outline="0" collapsedLevelsAreSubtotals="1" fieldPosition="0">
        <references count="1">
          <reference field="4294967294" count="3" selected="0">
            <x v="3"/>
            <x v="4"/>
            <x v="5"/>
          </reference>
        </references>
      </pivotArea>
    </format>
    <format dxfId="263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262">
      <pivotArea outline="0" collapsedLevelsAreSubtotals="1" fieldPosition="0">
        <references count="1">
          <reference field="4294967294" count="3" selected="0">
            <x v="6"/>
            <x v="7"/>
            <x v="8"/>
          </reference>
        </references>
      </pivotArea>
    </format>
    <format dxfId="261">
      <pivotArea dataOnly="0" labelOnly="1" outline="0" fieldPosition="0">
        <references count="1">
          <reference field="4294967294" count="3">
            <x v="6"/>
            <x v="7"/>
            <x v="8"/>
          </reference>
        </references>
      </pivotArea>
    </format>
    <format dxfId="260">
      <pivotArea outline="0" collapsedLevelsAreSubtotals="1" fieldPosition="0"/>
    </format>
    <format dxfId="199">
      <pivotArea dataOnly="0" labelOnly="1" fieldPosition="0">
        <references count="4">
          <reference field="3" count="1" selected="0">
            <x v="2"/>
          </reference>
          <reference field="4" count="1" selected="0">
            <x v="3"/>
          </reference>
          <reference field="5" count="1" selected="0">
            <x v="3"/>
          </reference>
          <reference field="24" count="1">
            <x v="4"/>
          </reference>
        </references>
      </pivotArea>
    </format>
    <format dxfId="196">
      <pivotArea dataOnly="0" labelOnly="1" fieldPosition="0">
        <references count="4">
          <reference field="3" count="1" selected="0">
            <x v="3"/>
          </reference>
          <reference field="4" count="1" selected="0">
            <x v="5"/>
          </reference>
          <reference field="5" count="1" selected="0">
            <x v="6"/>
          </reference>
          <reference field="24" count="8">
            <x v="0"/>
            <x v="5"/>
            <x v="8"/>
            <x v="11"/>
            <x v="12"/>
            <x v="13"/>
            <x v="14"/>
            <x v="15"/>
          </reference>
        </references>
      </pivotArea>
    </format>
    <format dxfId="155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54">
      <pivotArea dataOnly="0" labelOnly="1" fieldPosition="0">
        <references count="1">
          <reference field="3" count="3">
            <x v="1"/>
            <x v="2"/>
            <x v="3"/>
          </reference>
        </references>
      </pivotArea>
    </format>
    <format dxfId="152">
      <pivotArea dataOnly="0" labelOnly="1" fieldPosition="0">
        <references count="2">
          <reference field="3" count="1" selected="0">
            <x v="1"/>
          </reference>
          <reference field="4" count="1">
            <x v="1"/>
          </reference>
        </references>
      </pivotArea>
    </format>
    <format dxfId="150">
      <pivotArea dataOnly="0" labelOnly="1" fieldPosition="0">
        <references count="2">
          <reference field="3" count="1" selected="0">
            <x v="2"/>
          </reference>
          <reference field="4" count="1">
            <x v="3"/>
          </reference>
        </references>
      </pivotArea>
    </format>
    <format dxfId="147">
      <pivotArea dataOnly="0" labelOnly="1" fieldPosition="0">
        <references count="3">
          <reference field="3" count="1" selected="0">
            <x v="1"/>
          </reference>
          <reference field="4" count="1" selected="0">
            <x v="1"/>
          </reference>
          <reference field="5" count="1">
            <x v="1"/>
          </reference>
        </references>
      </pivotArea>
    </format>
    <format dxfId="145">
      <pivotArea dataOnly="0" labelOnly="1" fieldPosition="0">
        <references count="3">
          <reference field="3" count="1" selected="0">
            <x v="2"/>
          </reference>
          <reference field="4" count="1" selected="0">
            <x v="3"/>
          </reference>
          <reference field="5" count="1">
            <x v="3"/>
          </reference>
        </references>
      </pivotArea>
    </format>
    <format dxfId="141">
      <pivotArea dataOnly="0" labelOnly="1" fieldPosition="0">
        <references count="4">
          <reference field="3" count="1" selected="0">
            <x v="1"/>
          </reference>
          <reference field="4" count="1" selected="0">
            <x v="1"/>
          </reference>
          <reference field="5" count="1" selected="0">
            <x v="1"/>
          </reference>
          <reference field="24" count="1">
            <x v="6"/>
          </reference>
        </references>
      </pivotArea>
    </format>
    <format dxfId="139">
      <pivotArea dataOnly="0" labelOnly="1" fieldPosition="0">
        <references count="4">
          <reference field="3" count="1" selected="0">
            <x v="2"/>
          </reference>
          <reference field="4" count="1" selected="0">
            <x v="3"/>
          </reference>
          <reference field="5" count="1" selected="0">
            <x v="3"/>
          </reference>
          <reference field="24" count="1">
            <x v="17"/>
          </reference>
        </references>
      </pivotArea>
    </format>
    <format dxfId="138">
      <pivotArea dataOnly="0" labelOnly="1" fieldPosition="0">
        <references count="4">
          <reference field="3" count="1" selected="0">
            <x v="3"/>
          </reference>
          <reference field="4" count="1" selected="0">
            <x v="4"/>
          </reference>
          <reference field="5" count="1" selected="0">
            <x v="4"/>
          </reference>
          <reference field="24" count="1">
            <x v="3"/>
          </reference>
        </references>
      </pivotArea>
    </format>
    <format dxfId="136">
      <pivotArea dataOnly="0" labelOnly="1" fieldPosition="0">
        <references count="4">
          <reference field="3" count="1" selected="0">
            <x v="3"/>
          </reference>
          <reference field="4" count="1" selected="0">
            <x v="5"/>
          </reference>
          <reference field="5" count="1" selected="0">
            <x v="6"/>
          </reference>
          <reference field="24" count="8">
            <x v="0"/>
            <x v="11"/>
            <x v="18"/>
            <x v="20"/>
            <x v="21"/>
            <x v="22"/>
            <x v="23"/>
            <x v="24"/>
          </reference>
        </references>
      </pivotArea>
    </format>
    <format dxfId="77">
      <pivotArea dataOnly="0" labelOnly="1" fieldPosition="0">
        <references count="1">
          <reference field="3" count="3">
            <x v="0"/>
            <x v="1"/>
            <x v="3"/>
          </reference>
        </references>
      </pivotArea>
    </format>
    <format dxfId="75">
      <pivotArea dataOnly="0" labelOnly="1" fieldPosition="0">
        <references count="2">
          <reference field="3" count="1" selected="0">
            <x v="0"/>
          </reference>
          <reference field="4" count="1">
            <x v="0"/>
          </reference>
        </references>
      </pivotArea>
    </format>
    <format dxfId="73">
      <pivotArea dataOnly="0" labelOnly="1" fieldPosition="0">
        <references count="2">
          <reference field="3" count="1" selected="0">
            <x v="1"/>
          </reference>
          <reference field="4" count="1">
            <x v="2"/>
          </reference>
        </references>
      </pivotArea>
    </format>
    <format dxfId="71">
      <pivotArea dataOnly="0" labelOnly="1" fieldPosition="0">
        <references count="2">
          <reference field="3" count="1" selected="0">
            <x v="3"/>
          </reference>
          <reference field="4" count="2">
            <x v="4"/>
            <x v="5"/>
          </reference>
        </references>
      </pivotArea>
    </format>
    <format dxfId="69">
      <pivotArea dataOnly="0" labelOnly="1" fieldPosition="0">
        <references count="3"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67">
      <pivotArea dataOnly="0" labelOnly="1" fieldPosition="0">
        <references count="3"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65">
      <pivotArea dataOnly="0" labelOnly="1" fieldPosition="0">
        <references count="3">
          <reference field="3" count="1" selected="0">
            <x v="3"/>
          </reference>
          <reference field="4" count="1" selected="0">
            <x v="4"/>
          </reference>
          <reference field="5" count="2">
            <x v="4"/>
            <x v="5"/>
          </reference>
        </references>
      </pivotArea>
    </format>
    <format dxfId="63">
      <pivotArea dataOnly="0" labelOnly="1" fieldPosition="0">
        <references count="3">
          <reference field="3" count="1" selected="0">
            <x v="3"/>
          </reference>
          <reference field="4" count="1" selected="0">
            <x v="5"/>
          </reference>
          <reference field="5" count="1">
            <x v="6"/>
          </reference>
        </references>
      </pivotArea>
    </format>
    <format dxfId="61">
      <pivotArea dataOnly="0" labelOnly="1" fieldPosition="0">
        <references count="4"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24" count="1">
            <x v="19"/>
          </reference>
        </references>
      </pivotArea>
    </format>
    <format dxfId="59">
      <pivotArea dataOnly="0" labelOnly="1" fieldPosition="0">
        <references count="4">
          <reference field="3" count="1" selected="0">
            <x v="1"/>
          </reference>
          <reference field="4" count="1" selected="0">
            <x v="2"/>
          </reference>
          <reference field="5" count="1" selected="0">
            <x v="2"/>
          </reference>
          <reference field="24" count="1">
            <x v="16"/>
          </reference>
        </references>
      </pivotArea>
    </format>
    <format dxfId="57">
      <pivotArea dataOnly="0" labelOnly="1" fieldPosition="0">
        <references count="4">
          <reference field="3" count="1" selected="0">
            <x v="3"/>
          </reference>
          <reference field="4" count="1" selected="0">
            <x v="4"/>
          </reference>
          <reference field="5" count="1" selected="0">
            <x v="4"/>
          </reference>
          <reference field="24" count="1">
            <x v="1"/>
          </reference>
        </references>
      </pivotArea>
    </format>
    <format dxfId="55">
      <pivotArea dataOnly="0" labelOnly="1" fieldPosition="0">
        <references count="4">
          <reference field="3" count="1" selected="0">
            <x v="3"/>
          </reference>
          <reference field="4" count="1" selected="0">
            <x v="4"/>
          </reference>
          <reference field="5" count="1" selected="0">
            <x v="5"/>
          </reference>
          <reference field="24" count="2">
            <x v="2"/>
            <x v="9"/>
          </reference>
        </references>
      </pivotArea>
    </format>
    <format dxfId="53">
      <pivotArea dataOnly="0" labelOnly="1" fieldPosition="0">
        <references count="4">
          <reference field="3" count="1" selected="0">
            <x v="3"/>
          </reference>
          <reference field="4" count="1" selected="0">
            <x v="5"/>
          </reference>
          <reference field="5" count="1" selected="0">
            <x v="6"/>
          </reference>
          <reference field="24" count="1">
            <x v="10"/>
          </reference>
        </references>
      </pivotArea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7FCAD-1634-4E2F-BA9C-67D1F05B588F}">
  <dimension ref="A1:J40"/>
  <sheetViews>
    <sheetView tabSelected="1" zoomScale="85" zoomScaleNormal="85" workbookViewId="0">
      <selection activeCell="F13" sqref="F13"/>
    </sheetView>
  </sheetViews>
  <sheetFormatPr defaultRowHeight="14.4" x14ac:dyDescent="0.3"/>
  <cols>
    <col min="1" max="1" width="107.33203125" bestFit="1" customWidth="1"/>
    <col min="2" max="2" width="11.21875" bestFit="1" customWidth="1"/>
    <col min="3" max="3" width="10.5546875" bestFit="1" customWidth="1"/>
    <col min="4" max="8" width="11.21875" bestFit="1" customWidth="1"/>
    <col min="9" max="9" width="9.88671875" bestFit="1" customWidth="1"/>
    <col min="10" max="10" width="11.21875" bestFit="1" customWidth="1"/>
  </cols>
  <sheetData>
    <row r="1" spans="1:10" x14ac:dyDescent="0.3">
      <c r="A1" s="2" t="s">
        <v>13</v>
      </c>
      <c r="B1" t="s">
        <v>158</v>
      </c>
    </row>
    <row r="2" spans="1:10" x14ac:dyDescent="0.3">
      <c r="A2" s="2" t="s">
        <v>14</v>
      </c>
      <c r="B2" t="s">
        <v>158</v>
      </c>
    </row>
    <row r="3" spans="1:10" ht="15" thickBot="1" x14ac:dyDescent="0.35">
      <c r="A3" s="2" t="s">
        <v>8</v>
      </c>
      <c r="B3" t="s">
        <v>158</v>
      </c>
    </row>
    <row r="4" spans="1:10" ht="18.600000000000001" thickBot="1" x14ac:dyDescent="0.4">
      <c r="B4" s="9">
        <v>2025</v>
      </c>
      <c r="C4" s="10"/>
      <c r="D4" s="11"/>
      <c r="E4" s="9">
        <v>2026</v>
      </c>
      <c r="F4" s="10"/>
      <c r="G4" s="11"/>
      <c r="H4" s="9">
        <v>2027</v>
      </c>
      <c r="I4" s="10"/>
      <c r="J4" s="11"/>
    </row>
    <row r="5" spans="1:10" ht="43.8" thickBot="1" x14ac:dyDescent="0.35">
      <c r="A5" s="2" t="s">
        <v>159</v>
      </c>
      <c r="B5" s="17" t="s">
        <v>161</v>
      </c>
      <c r="C5" s="18" t="s">
        <v>162</v>
      </c>
      <c r="D5" s="19" t="s">
        <v>163</v>
      </c>
      <c r="E5" s="18" t="s">
        <v>164</v>
      </c>
      <c r="F5" s="18" t="s">
        <v>165</v>
      </c>
      <c r="G5" s="19" t="s">
        <v>166</v>
      </c>
      <c r="H5" s="18" t="s">
        <v>167</v>
      </c>
      <c r="I5" s="18" t="s">
        <v>168</v>
      </c>
      <c r="J5" s="19" t="s">
        <v>169</v>
      </c>
    </row>
    <row r="6" spans="1:10" x14ac:dyDescent="0.3">
      <c r="A6" s="13" t="s">
        <v>109</v>
      </c>
      <c r="B6" s="3">
        <v>90000</v>
      </c>
      <c r="C6" s="4">
        <v>19000</v>
      </c>
      <c r="D6" s="5">
        <v>109000</v>
      </c>
      <c r="E6" s="4">
        <v>90000</v>
      </c>
      <c r="F6" s="4">
        <v>21180</v>
      </c>
      <c r="G6" s="5">
        <v>111180</v>
      </c>
      <c r="H6" s="4">
        <v>90900</v>
      </c>
      <c r="I6" s="4">
        <v>23403.599999999999</v>
      </c>
      <c r="J6" s="5">
        <v>114303.6</v>
      </c>
    </row>
    <row r="7" spans="1:10" x14ac:dyDescent="0.3">
      <c r="A7" s="14" t="s">
        <v>110</v>
      </c>
      <c r="B7" s="3">
        <v>90000</v>
      </c>
      <c r="C7" s="4">
        <v>19000</v>
      </c>
      <c r="D7" s="5">
        <v>109000</v>
      </c>
      <c r="E7" s="4">
        <v>90000</v>
      </c>
      <c r="F7" s="4">
        <v>21180</v>
      </c>
      <c r="G7" s="5">
        <v>111180</v>
      </c>
      <c r="H7" s="4">
        <v>90900</v>
      </c>
      <c r="I7" s="4">
        <v>23403.599999999999</v>
      </c>
      <c r="J7" s="5">
        <v>114303.6</v>
      </c>
    </row>
    <row r="8" spans="1:10" x14ac:dyDescent="0.3">
      <c r="A8" s="15" t="s">
        <v>111</v>
      </c>
      <c r="B8" s="3">
        <v>90000</v>
      </c>
      <c r="C8" s="4">
        <v>19000</v>
      </c>
      <c r="D8" s="5">
        <v>109000</v>
      </c>
      <c r="E8" s="4">
        <v>90000</v>
      </c>
      <c r="F8" s="4">
        <v>21180</v>
      </c>
      <c r="G8" s="5">
        <v>111180</v>
      </c>
      <c r="H8" s="4">
        <v>90900</v>
      </c>
      <c r="I8" s="4">
        <v>23403.599999999999</v>
      </c>
      <c r="J8" s="5">
        <v>114303.6</v>
      </c>
    </row>
    <row r="9" spans="1:10" x14ac:dyDescent="0.3">
      <c r="A9" s="20" t="s">
        <v>172</v>
      </c>
      <c r="B9" s="3">
        <v>90000</v>
      </c>
      <c r="C9" s="4">
        <v>19000</v>
      </c>
      <c r="D9" s="5">
        <v>109000</v>
      </c>
      <c r="E9" s="4">
        <v>90000</v>
      </c>
      <c r="F9" s="4">
        <v>21180</v>
      </c>
      <c r="G9" s="5">
        <v>111180</v>
      </c>
      <c r="H9" s="4">
        <v>90900</v>
      </c>
      <c r="I9" s="4">
        <v>23403.599999999999</v>
      </c>
      <c r="J9" s="5">
        <v>114303.6</v>
      </c>
    </row>
    <row r="10" spans="1:10" x14ac:dyDescent="0.3">
      <c r="A10" s="13" t="s">
        <v>67</v>
      </c>
      <c r="B10" s="3">
        <v>560000</v>
      </c>
      <c r="C10" s="4">
        <v>-16000</v>
      </c>
      <c r="D10" s="5">
        <v>544000</v>
      </c>
      <c r="E10" s="4">
        <v>420000</v>
      </c>
      <c r="F10" s="4">
        <v>187000</v>
      </c>
      <c r="G10" s="5">
        <v>607000</v>
      </c>
      <c r="H10" s="4">
        <v>425000</v>
      </c>
      <c r="I10" s="4">
        <v>120000</v>
      </c>
      <c r="J10" s="5">
        <v>545000</v>
      </c>
    </row>
    <row r="11" spans="1:10" x14ac:dyDescent="0.3">
      <c r="A11" s="14" t="s">
        <v>81</v>
      </c>
      <c r="B11" s="3">
        <v>150000</v>
      </c>
      <c r="C11" s="4">
        <v>-67000</v>
      </c>
      <c r="D11" s="5">
        <v>83000</v>
      </c>
      <c r="E11" s="4">
        <v>0</v>
      </c>
      <c r="F11" s="4">
        <v>67000</v>
      </c>
      <c r="G11" s="5">
        <v>67000</v>
      </c>
      <c r="H11" s="4">
        <v>0</v>
      </c>
      <c r="I11" s="4">
        <v>0</v>
      </c>
      <c r="J11" s="5">
        <v>0</v>
      </c>
    </row>
    <row r="12" spans="1:10" x14ac:dyDescent="0.3">
      <c r="A12" s="15" t="s">
        <v>82</v>
      </c>
      <c r="B12" s="3">
        <v>150000</v>
      </c>
      <c r="C12" s="4">
        <v>-67000</v>
      </c>
      <c r="D12" s="5">
        <v>83000</v>
      </c>
      <c r="E12" s="4">
        <v>0</v>
      </c>
      <c r="F12" s="4">
        <v>67000</v>
      </c>
      <c r="G12" s="5">
        <v>67000</v>
      </c>
      <c r="H12" s="4">
        <v>0</v>
      </c>
      <c r="I12" s="4">
        <v>0</v>
      </c>
      <c r="J12" s="5">
        <v>0</v>
      </c>
    </row>
    <row r="13" spans="1:10" x14ac:dyDescent="0.3">
      <c r="A13" s="16" t="s">
        <v>152</v>
      </c>
      <c r="B13" s="3">
        <v>150000</v>
      </c>
      <c r="C13" s="4">
        <v>-67000</v>
      </c>
      <c r="D13" s="5">
        <v>83000</v>
      </c>
      <c r="E13" s="4">
        <v>0</v>
      </c>
      <c r="F13" s="4">
        <v>67000</v>
      </c>
      <c r="G13" s="5">
        <v>67000</v>
      </c>
      <c r="H13" s="4">
        <v>0</v>
      </c>
      <c r="I13" s="4">
        <v>0</v>
      </c>
      <c r="J13" s="5">
        <v>0</v>
      </c>
    </row>
    <row r="14" spans="1:10" x14ac:dyDescent="0.3">
      <c r="A14" s="14" t="s">
        <v>68</v>
      </c>
      <c r="B14" s="3">
        <v>410000</v>
      </c>
      <c r="C14" s="4">
        <v>51000</v>
      </c>
      <c r="D14" s="5">
        <v>461000</v>
      </c>
      <c r="E14" s="4">
        <v>420000</v>
      </c>
      <c r="F14" s="4">
        <v>120000</v>
      </c>
      <c r="G14" s="5">
        <v>540000</v>
      </c>
      <c r="H14" s="4">
        <v>425000</v>
      </c>
      <c r="I14" s="4">
        <v>120000</v>
      </c>
      <c r="J14" s="5">
        <v>545000</v>
      </c>
    </row>
    <row r="15" spans="1:10" x14ac:dyDescent="0.3">
      <c r="A15" s="15" t="s">
        <v>69</v>
      </c>
      <c r="B15" s="3">
        <v>410000</v>
      </c>
      <c r="C15" s="4">
        <v>51000</v>
      </c>
      <c r="D15" s="5">
        <v>461000</v>
      </c>
      <c r="E15" s="4">
        <v>420000</v>
      </c>
      <c r="F15" s="4">
        <v>120000</v>
      </c>
      <c r="G15" s="5">
        <v>540000</v>
      </c>
      <c r="H15" s="4">
        <v>425000</v>
      </c>
      <c r="I15" s="4">
        <v>120000</v>
      </c>
      <c r="J15" s="5">
        <v>545000</v>
      </c>
    </row>
    <row r="16" spans="1:10" ht="28.8" x14ac:dyDescent="0.3">
      <c r="A16" s="16" t="s">
        <v>156</v>
      </c>
      <c r="B16" s="3">
        <v>410000</v>
      </c>
      <c r="C16" s="4">
        <v>51000</v>
      </c>
      <c r="D16" s="5">
        <v>461000</v>
      </c>
      <c r="E16" s="4">
        <v>420000</v>
      </c>
      <c r="F16" s="4">
        <v>120000</v>
      </c>
      <c r="G16" s="5">
        <v>540000</v>
      </c>
      <c r="H16" s="4">
        <v>425000</v>
      </c>
      <c r="I16" s="4">
        <v>120000</v>
      </c>
      <c r="J16" s="5">
        <v>545000</v>
      </c>
    </row>
    <row r="17" spans="1:10" x14ac:dyDescent="0.3">
      <c r="A17" s="13" t="s">
        <v>61</v>
      </c>
      <c r="B17" s="3">
        <v>235982</v>
      </c>
      <c r="C17" s="4">
        <v>-205911.5</v>
      </c>
      <c r="D17" s="5">
        <v>30070.5</v>
      </c>
      <c r="E17" s="4">
        <v>0</v>
      </c>
      <c r="F17" s="4">
        <v>369929.5</v>
      </c>
      <c r="G17" s="5">
        <v>369929.5</v>
      </c>
      <c r="H17" s="4">
        <v>0</v>
      </c>
      <c r="I17" s="4">
        <v>0</v>
      </c>
      <c r="J17" s="5">
        <v>0</v>
      </c>
    </row>
    <row r="18" spans="1:10" x14ac:dyDescent="0.3">
      <c r="A18" s="14" t="s">
        <v>78</v>
      </c>
      <c r="B18" s="3">
        <v>235982</v>
      </c>
      <c r="C18" s="4">
        <v>-205911.5</v>
      </c>
      <c r="D18" s="5">
        <v>30070.5</v>
      </c>
      <c r="E18" s="4">
        <v>0</v>
      </c>
      <c r="F18" s="4">
        <v>369929.5</v>
      </c>
      <c r="G18" s="5">
        <v>369929.5</v>
      </c>
      <c r="H18" s="4">
        <v>0</v>
      </c>
      <c r="I18" s="4">
        <v>0</v>
      </c>
      <c r="J18" s="5">
        <v>0</v>
      </c>
    </row>
    <row r="19" spans="1:10" x14ac:dyDescent="0.3">
      <c r="A19" s="15" t="s">
        <v>85</v>
      </c>
      <c r="B19" s="3">
        <v>235982</v>
      </c>
      <c r="C19" s="4">
        <v>-205911.5</v>
      </c>
      <c r="D19" s="5">
        <v>30070.5</v>
      </c>
      <c r="E19" s="4">
        <v>0</v>
      </c>
      <c r="F19" s="4">
        <v>369929.5</v>
      </c>
      <c r="G19" s="5">
        <v>369929.5</v>
      </c>
      <c r="H19" s="4">
        <v>0</v>
      </c>
      <c r="I19" s="4">
        <v>0</v>
      </c>
      <c r="J19" s="5">
        <v>0</v>
      </c>
    </row>
    <row r="20" spans="1:10" x14ac:dyDescent="0.3">
      <c r="A20" s="20" t="s">
        <v>170</v>
      </c>
      <c r="B20" s="3">
        <v>235982</v>
      </c>
      <c r="C20" s="4">
        <v>-205911.5</v>
      </c>
      <c r="D20" s="5">
        <v>30070.5</v>
      </c>
      <c r="E20" s="4">
        <v>0</v>
      </c>
      <c r="F20" s="4">
        <v>369929.5</v>
      </c>
      <c r="G20" s="5">
        <v>369929.5</v>
      </c>
      <c r="H20" s="4">
        <v>0</v>
      </c>
      <c r="I20" s="4">
        <v>0</v>
      </c>
      <c r="J20" s="5">
        <v>0</v>
      </c>
    </row>
    <row r="21" spans="1:10" x14ac:dyDescent="0.3">
      <c r="A21" s="13" t="s">
        <v>25</v>
      </c>
      <c r="B21" s="3">
        <v>2450024.4900000002</v>
      </c>
      <c r="C21" s="4">
        <v>-22268.879999999903</v>
      </c>
      <c r="D21" s="5">
        <v>2427755.6100000003</v>
      </c>
      <c r="E21" s="4">
        <v>2554328.19</v>
      </c>
      <c r="F21" s="4">
        <v>495351.9</v>
      </c>
      <c r="G21" s="5">
        <v>3049680.0900000003</v>
      </c>
      <c r="H21" s="4">
        <v>1017016.0900000001</v>
      </c>
      <c r="I21" s="4">
        <v>184948.15</v>
      </c>
      <c r="J21" s="5">
        <v>1201964.24</v>
      </c>
    </row>
    <row r="22" spans="1:10" x14ac:dyDescent="0.3">
      <c r="A22" s="14" t="s">
        <v>52</v>
      </c>
      <c r="B22" s="3">
        <v>1995247.08</v>
      </c>
      <c r="C22" s="4">
        <v>98808.110000000102</v>
      </c>
      <c r="D22" s="5">
        <v>2094055.19</v>
      </c>
      <c r="E22" s="4">
        <v>2272939.71</v>
      </c>
      <c r="F22" s="4">
        <v>383792.37</v>
      </c>
      <c r="G22" s="5">
        <v>2656732.08</v>
      </c>
      <c r="H22" s="4">
        <v>791199.84</v>
      </c>
      <c r="I22" s="4">
        <v>34886.909999999996</v>
      </c>
      <c r="J22" s="5">
        <v>826086.75</v>
      </c>
    </row>
    <row r="23" spans="1:10" x14ac:dyDescent="0.3">
      <c r="A23" s="15" t="s">
        <v>89</v>
      </c>
      <c r="B23" s="3">
        <v>1995247.08</v>
      </c>
      <c r="C23" s="4">
        <v>-808742.57</v>
      </c>
      <c r="D23" s="5">
        <v>1186504.51</v>
      </c>
      <c r="E23" s="4">
        <v>2272939.71</v>
      </c>
      <c r="F23" s="4">
        <v>383792.37</v>
      </c>
      <c r="G23" s="5">
        <v>2656732.08</v>
      </c>
      <c r="H23" s="4">
        <v>791199.84</v>
      </c>
      <c r="I23" s="4">
        <v>34886.909999999996</v>
      </c>
      <c r="J23" s="5">
        <v>826086.75</v>
      </c>
    </row>
    <row r="24" spans="1:10" x14ac:dyDescent="0.3">
      <c r="A24" s="16" t="s">
        <v>149</v>
      </c>
      <c r="B24" s="3">
        <v>1412884.11</v>
      </c>
      <c r="C24" s="4">
        <v>-746027.62</v>
      </c>
      <c r="D24" s="5">
        <v>666856.49</v>
      </c>
      <c r="E24" s="4">
        <v>1629380</v>
      </c>
      <c r="F24" s="4">
        <v>476929.5</v>
      </c>
      <c r="G24" s="5">
        <v>2106309.5</v>
      </c>
      <c r="H24" s="4">
        <v>111949</v>
      </c>
      <c r="I24" s="4">
        <v>80000</v>
      </c>
      <c r="J24" s="5">
        <v>191949</v>
      </c>
    </row>
    <row r="25" spans="1:10" x14ac:dyDescent="0.3">
      <c r="A25" s="16" t="s">
        <v>151</v>
      </c>
      <c r="B25" s="3">
        <v>582362.97</v>
      </c>
      <c r="C25" s="4">
        <v>-62714.95</v>
      </c>
      <c r="D25" s="5">
        <v>519648.02</v>
      </c>
      <c r="E25" s="4">
        <v>643559.71</v>
      </c>
      <c r="F25" s="4">
        <v>-93137.12999999999</v>
      </c>
      <c r="G25" s="5">
        <v>550422.57999999996</v>
      </c>
      <c r="H25" s="4">
        <v>679250.84</v>
      </c>
      <c r="I25" s="4">
        <v>-45113.090000000004</v>
      </c>
      <c r="J25" s="5">
        <v>634137.75</v>
      </c>
    </row>
    <row r="26" spans="1:10" x14ac:dyDescent="0.3">
      <c r="A26" s="15" t="s">
        <v>53</v>
      </c>
      <c r="B26" s="3">
        <v>0</v>
      </c>
      <c r="C26" s="4">
        <v>907550.68</v>
      </c>
      <c r="D26" s="5">
        <v>907550.68</v>
      </c>
      <c r="E26" s="4">
        <v>0</v>
      </c>
      <c r="F26" s="4">
        <v>0</v>
      </c>
      <c r="G26" s="5">
        <v>0</v>
      </c>
      <c r="H26" s="4">
        <v>0</v>
      </c>
      <c r="I26" s="4">
        <v>0</v>
      </c>
      <c r="J26" s="5">
        <v>0</v>
      </c>
    </row>
    <row r="27" spans="1:10" x14ac:dyDescent="0.3">
      <c r="A27" s="16" t="s">
        <v>150</v>
      </c>
      <c r="B27" s="3">
        <v>0</v>
      </c>
      <c r="C27" s="4">
        <v>18867.919999999998</v>
      </c>
      <c r="D27" s="5">
        <v>18867.919999999998</v>
      </c>
      <c r="E27" s="4">
        <v>0</v>
      </c>
      <c r="F27" s="4">
        <v>0</v>
      </c>
      <c r="G27" s="5">
        <v>0</v>
      </c>
      <c r="H27" s="4">
        <v>0</v>
      </c>
      <c r="I27" s="4">
        <v>0</v>
      </c>
      <c r="J27" s="5">
        <v>0</v>
      </c>
    </row>
    <row r="28" spans="1:10" ht="28.8" x14ac:dyDescent="0.3">
      <c r="A28" s="16" t="s">
        <v>153</v>
      </c>
      <c r="B28" s="3">
        <v>0</v>
      </c>
      <c r="C28" s="4">
        <v>888682.76</v>
      </c>
      <c r="D28" s="5">
        <v>888682.76</v>
      </c>
      <c r="E28" s="4">
        <v>0</v>
      </c>
      <c r="F28" s="4">
        <v>0</v>
      </c>
      <c r="G28" s="5">
        <v>0</v>
      </c>
      <c r="H28" s="4">
        <v>0</v>
      </c>
      <c r="I28" s="4">
        <v>0</v>
      </c>
      <c r="J28" s="5">
        <v>0</v>
      </c>
    </row>
    <row r="29" spans="1:10" x14ac:dyDescent="0.3">
      <c r="A29" s="14" t="s">
        <v>26</v>
      </c>
      <c r="B29" s="3">
        <v>454777.41000000003</v>
      </c>
      <c r="C29" s="4">
        <v>-121076.98999999999</v>
      </c>
      <c r="D29" s="5">
        <v>333700.42</v>
      </c>
      <c r="E29" s="4">
        <v>281388.48</v>
      </c>
      <c r="F29" s="4">
        <v>111559.53</v>
      </c>
      <c r="G29" s="5">
        <v>392948.01</v>
      </c>
      <c r="H29" s="4">
        <v>225816.25</v>
      </c>
      <c r="I29" s="4">
        <v>150061.24</v>
      </c>
      <c r="J29" s="5">
        <v>375877.49</v>
      </c>
    </row>
    <row r="30" spans="1:10" x14ac:dyDescent="0.3">
      <c r="A30" s="15" t="s">
        <v>27</v>
      </c>
      <c r="B30" s="3">
        <v>454777.41000000003</v>
      </c>
      <c r="C30" s="4">
        <v>-121076.98999999999</v>
      </c>
      <c r="D30" s="5">
        <v>333700.42</v>
      </c>
      <c r="E30" s="4">
        <v>281388.48</v>
      </c>
      <c r="F30" s="4">
        <v>111559.53</v>
      </c>
      <c r="G30" s="5">
        <v>392948.01</v>
      </c>
      <c r="H30" s="4">
        <v>225816.25</v>
      </c>
      <c r="I30" s="4">
        <v>150061.24</v>
      </c>
      <c r="J30" s="5">
        <v>375877.49</v>
      </c>
    </row>
    <row r="31" spans="1:10" ht="43.2" x14ac:dyDescent="0.3">
      <c r="A31" s="16" t="s">
        <v>148</v>
      </c>
      <c r="B31" s="3">
        <v>55500</v>
      </c>
      <c r="C31" s="4">
        <v>-55000</v>
      </c>
      <c r="D31" s="5">
        <v>500</v>
      </c>
      <c r="E31" s="4">
        <v>0</v>
      </c>
      <c r="F31" s="4">
        <v>0</v>
      </c>
      <c r="G31" s="5">
        <v>0</v>
      </c>
      <c r="H31" s="4">
        <v>0</v>
      </c>
      <c r="I31" s="4">
        <v>0</v>
      </c>
      <c r="J31" s="5">
        <v>0</v>
      </c>
    </row>
    <row r="32" spans="1:10" ht="28.8" x14ac:dyDescent="0.3">
      <c r="A32" s="16" t="s">
        <v>154</v>
      </c>
      <c r="B32" s="3">
        <v>0</v>
      </c>
      <c r="C32" s="4">
        <v>8005.87</v>
      </c>
      <c r="D32" s="5">
        <v>8005.87</v>
      </c>
      <c r="E32" s="4">
        <v>0</v>
      </c>
      <c r="F32" s="4">
        <v>0</v>
      </c>
      <c r="G32" s="5">
        <v>0</v>
      </c>
      <c r="H32" s="4">
        <v>0</v>
      </c>
      <c r="I32" s="4">
        <v>0</v>
      </c>
      <c r="J32" s="5">
        <v>0</v>
      </c>
    </row>
    <row r="33" spans="1:10" ht="28.8" x14ac:dyDescent="0.3">
      <c r="A33" s="16" t="s">
        <v>155</v>
      </c>
      <c r="B33" s="3">
        <v>0</v>
      </c>
      <c r="C33" s="4">
        <v>8005.87</v>
      </c>
      <c r="D33" s="5">
        <v>8005.87</v>
      </c>
      <c r="E33" s="4">
        <v>0</v>
      </c>
      <c r="F33" s="4">
        <v>0</v>
      </c>
      <c r="G33" s="5">
        <v>0</v>
      </c>
      <c r="H33" s="4">
        <v>0</v>
      </c>
      <c r="I33" s="4">
        <v>0</v>
      </c>
      <c r="J33" s="5">
        <v>0</v>
      </c>
    </row>
    <row r="34" spans="1:10" x14ac:dyDescent="0.3">
      <c r="A34" s="20" t="s">
        <v>171</v>
      </c>
      <c r="B34" s="3">
        <v>24073.91</v>
      </c>
      <c r="C34" s="4">
        <v>-24073.91</v>
      </c>
      <c r="D34" s="5">
        <v>0</v>
      </c>
      <c r="E34" s="4">
        <v>0</v>
      </c>
      <c r="F34" s="4">
        <v>0</v>
      </c>
      <c r="G34" s="5">
        <v>0</v>
      </c>
      <c r="H34" s="4">
        <v>0</v>
      </c>
      <c r="I34" s="4">
        <v>0</v>
      </c>
      <c r="J34" s="5">
        <v>0</v>
      </c>
    </row>
    <row r="35" spans="1:10" ht="28.8" x14ac:dyDescent="0.3">
      <c r="A35" s="20" t="s">
        <v>173</v>
      </c>
      <c r="B35" s="3">
        <v>158155.96</v>
      </c>
      <c r="C35" s="4">
        <v>-131014.82</v>
      </c>
      <c r="D35" s="5">
        <v>27141.14</v>
      </c>
      <c r="E35" s="4">
        <v>60000</v>
      </c>
      <c r="F35" s="4">
        <v>40000</v>
      </c>
      <c r="G35" s="5">
        <v>100000</v>
      </c>
      <c r="H35" s="4">
        <v>0</v>
      </c>
      <c r="I35" s="4">
        <v>80000</v>
      </c>
      <c r="J35" s="5">
        <v>80000</v>
      </c>
    </row>
    <row r="36" spans="1:10" x14ac:dyDescent="0.3">
      <c r="A36" s="20" t="s">
        <v>174</v>
      </c>
      <c r="B36" s="3">
        <v>2693.72</v>
      </c>
      <c r="C36" s="4">
        <v>5000</v>
      </c>
      <c r="D36" s="5">
        <v>7693.72</v>
      </c>
      <c r="E36" s="4">
        <v>2747.59</v>
      </c>
      <c r="F36" s="4">
        <v>5023.07</v>
      </c>
      <c r="G36" s="5">
        <v>7770.66</v>
      </c>
      <c r="H36" s="4">
        <v>2802.54</v>
      </c>
      <c r="I36" s="4">
        <v>5045.82</v>
      </c>
      <c r="J36" s="5">
        <v>7848.36</v>
      </c>
    </row>
    <row r="37" spans="1:10" x14ac:dyDescent="0.3">
      <c r="A37" s="20" t="s">
        <v>175</v>
      </c>
      <c r="B37" s="3">
        <v>54557.56</v>
      </c>
      <c r="C37" s="4">
        <v>23000</v>
      </c>
      <c r="D37" s="5">
        <v>77557.56</v>
      </c>
      <c r="E37" s="4">
        <v>55648.700000000004</v>
      </c>
      <c r="F37" s="4">
        <v>22684.43</v>
      </c>
      <c r="G37" s="5">
        <v>78333.13</v>
      </c>
      <c r="H37" s="4">
        <v>56761.68</v>
      </c>
      <c r="I37" s="4">
        <v>22354.780000000002</v>
      </c>
      <c r="J37" s="5">
        <v>79116.459999999992</v>
      </c>
    </row>
    <row r="38" spans="1:10" x14ac:dyDescent="0.3">
      <c r="A38" s="20" t="s">
        <v>176</v>
      </c>
      <c r="B38" s="3">
        <v>67996.259999999995</v>
      </c>
      <c r="C38" s="4">
        <v>15000</v>
      </c>
      <c r="D38" s="5">
        <v>82996.259999999995</v>
      </c>
      <c r="E38" s="4">
        <v>69356.19</v>
      </c>
      <c r="F38" s="4">
        <v>14470.029999999999</v>
      </c>
      <c r="G38" s="5">
        <v>83826.22</v>
      </c>
      <c r="H38" s="4">
        <v>70743.31</v>
      </c>
      <c r="I38" s="4">
        <v>13921.18</v>
      </c>
      <c r="J38" s="5">
        <v>84664.489999999991</v>
      </c>
    </row>
    <row r="39" spans="1:10" x14ac:dyDescent="0.3">
      <c r="A39" s="20" t="s">
        <v>177</v>
      </c>
      <c r="B39" s="3">
        <v>91800</v>
      </c>
      <c r="C39" s="4">
        <v>30000</v>
      </c>
      <c r="D39" s="5">
        <v>121800</v>
      </c>
      <c r="E39" s="4">
        <v>93636</v>
      </c>
      <c r="F39" s="4">
        <v>29382</v>
      </c>
      <c r="G39" s="5">
        <v>123018</v>
      </c>
      <c r="H39" s="4">
        <v>95508.72</v>
      </c>
      <c r="I39" s="4">
        <v>28739.46</v>
      </c>
      <c r="J39" s="5">
        <v>124248.18</v>
      </c>
    </row>
    <row r="40" spans="1:10" ht="15" thickBot="1" x14ac:dyDescent="0.35">
      <c r="A40" s="12" t="s">
        <v>160</v>
      </c>
      <c r="B40" s="6">
        <v>3336006.49</v>
      </c>
      <c r="C40" s="7">
        <v>-225180.37999999989</v>
      </c>
      <c r="D40" s="8">
        <v>3110826.1100000003</v>
      </c>
      <c r="E40" s="7">
        <v>3064328.19</v>
      </c>
      <c r="F40" s="7">
        <v>1073461.3999999999</v>
      </c>
      <c r="G40" s="8">
        <v>4137789.5900000003</v>
      </c>
      <c r="H40" s="7">
        <v>1532916.0899999999</v>
      </c>
      <c r="I40" s="7">
        <v>328351.75000000006</v>
      </c>
      <c r="J40" s="8">
        <v>1861267.84</v>
      </c>
    </row>
  </sheetData>
  <mergeCells count="3">
    <mergeCell ref="B4:D4"/>
    <mergeCell ref="E4:G4"/>
    <mergeCell ref="H4:J4"/>
  </mergeCells>
  <pageMargins left="0.25" right="0.25" top="0.75" bottom="0.75" header="0.3" footer="0.3"/>
  <pageSetup paperSize="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D7FE-39CA-4076-AFD0-179324992169}">
  <dimension ref="A1:Y25"/>
  <sheetViews>
    <sheetView topLeftCell="M1" workbookViewId="0">
      <selection activeCell="X30" sqref="X30"/>
    </sheetView>
  </sheetViews>
  <sheetFormatPr defaultRowHeight="14.4" x14ac:dyDescent="0.3"/>
  <cols>
    <col min="1" max="1" width="12.88671875" customWidth="1"/>
    <col min="2" max="2" width="209.77734375" customWidth="1"/>
    <col min="3" max="3" width="14.5546875" customWidth="1"/>
    <col min="4" max="4" width="68.5546875" customWidth="1"/>
    <col min="5" max="5" width="82.6640625" customWidth="1"/>
    <col min="6" max="6" width="88.77734375" customWidth="1"/>
    <col min="7" max="7" width="49.5546875" customWidth="1"/>
    <col min="8" max="8" width="16.77734375" customWidth="1"/>
    <col min="9" max="9" width="64.5546875" customWidth="1"/>
    <col min="10" max="10" width="17" customWidth="1"/>
    <col min="11" max="11" width="24.33203125" customWidth="1"/>
    <col min="12" max="12" width="10.33203125" customWidth="1"/>
    <col min="13" max="13" width="105.21875" customWidth="1"/>
    <col min="14" max="14" width="12.6640625" customWidth="1"/>
    <col min="15" max="15" width="13" customWidth="1"/>
    <col min="16" max="16" width="22.33203125" customWidth="1"/>
    <col min="17" max="17" width="22.21875" customWidth="1"/>
    <col min="18" max="18" width="27.21875" customWidth="1"/>
    <col min="19" max="19" width="22.33203125" customWidth="1"/>
    <col min="20" max="20" width="22.21875" customWidth="1"/>
    <col min="21" max="21" width="27.21875" customWidth="1"/>
    <col min="22" max="22" width="22.33203125" customWidth="1"/>
    <col min="23" max="23" width="22.21875" customWidth="1"/>
    <col min="24" max="24" width="27.21875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157</v>
      </c>
    </row>
    <row r="2" spans="1:25" x14ac:dyDescent="0.3">
      <c r="A2" t="s">
        <v>36</v>
      </c>
      <c r="B2" t="s">
        <v>37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s="1">
        <v>0</v>
      </c>
      <c r="Q2" s="1">
        <v>1255.3699999999999</v>
      </c>
      <c r="R2" s="1">
        <v>1255.3699999999999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t="s">
        <v>155</v>
      </c>
    </row>
    <row r="3" spans="1:25" x14ac:dyDescent="0.3">
      <c r="A3" t="s">
        <v>38</v>
      </c>
      <c r="B3" t="s">
        <v>39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s="1">
        <v>0</v>
      </c>
      <c r="Q3" s="1">
        <v>6750.5</v>
      </c>
      <c r="R3" s="1">
        <v>6750.5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t="s">
        <v>155</v>
      </c>
    </row>
    <row r="4" spans="1:25" x14ac:dyDescent="0.3">
      <c r="A4" t="s">
        <v>46</v>
      </c>
      <c r="B4" t="s">
        <v>47</v>
      </c>
      <c r="C4" t="s">
        <v>40</v>
      </c>
      <c r="D4" t="s">
        <v>25</v>
      </c>
      <c r="E4" t="s">
        <v>26</v>
      </c>
      <c r="F4" t="s">
        <v>27</v>
      </c>
      <c r="G4" t="s">
        <v>28</v>
      </c>
      <c r="H4" t="s">
        <v>41</v>
      </c>
      <c r="I4" t="s">
        <v>42</v>
      </c>
      <c r="J4" t="s">
        <v>31</v>
      </c>
      <c r="K4" t="s">
        <v>31</v>
      </c>
      <c r="L4" t="s">
        <v>43</v>
      </c>
      <c r="M4" t="s">
        <v>44</v>
      </c>
      <c r="N4" t="s">
        <v>34</v>
      </c>
      <c r="O4" t="s">
        <v>45</v>
      </c>
      <c r="P4" s="1">
        <v>0</v>
      </c>
      <c r="Q4" s="1">
        <v>1255.3699999999999</v>
      </c>
      <c r="R4" s="1">
        <v>1255.3699999999999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t="s">
        <v>154</v>
      </c>
    </row>
    <row r="5" spans="1:25" x14ac:dyDescent="0.3">
      <c r="A5" t="s">
        <v>48</v>
      </c>
      <c r="B5" t="s">
        <v>49</v>
      </c>
      <c r="C5" t="s">
        <v>40</v>
      </c>
      <c r="D5" t="s">
        <v>25</v>
      </c>
      <c r="E5" t="s">
        <v>26</v>
      </c>
      <c r="F5" t="s">
        <v>27</v>
      </c>
      <c r="G5" t="s">
        <v>28</v>
      </c>
      <c r="H5" t="s">
        <v>41</v>
      </c>
      <c r="I5" t="s">
        <v>42</v>
      </c>
      <c r="J5" t="s">
        <v>31</v>
      </c>
      <c r="K5" t="s">
        <v>31</v>
      </c>
      <c r="L5" t="s">
        <v>43</v>
      </c>
      <c r="M5" t="s">
        <v>44</v>
      </c>
      <c r="N5" t="s">
        <v>34</v>
      </c>
      <c r="O5" t="s">
        <v>45</v>
      </c>
      <c r="P5" s="1">
        <v>0</v>
      </c>
      <c r="Q5" s="1">
        <v>6750.5</v>
      </c>
      <c r="R5" s="1">
        <v>6750.5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t="s">
        <v>154</v>
      </c>
    </row>
    <row r="6" spans="1:25" x14ac:dyDescent="0.3">
      <c r="A6" t="s">
        <v>50</v>
      </c>
      <c r="B6" t="s">
        <v>51</v>
      </c>
      <c r="C6" t="s">
        <v>40</v>
      </c>
      <c r="D6" t="s">
        <v>25</v>
      </c>
      <c r="E6" t="s">
        <v>52</v>
      </c>
      <c r="F6" t="s">
        <v>53</v>
      </c>
      <c r="G6" t="s">
        <v>28</v>
      </c>
      <c r="H6" t="s">
        <v>41</v>
      </c>
      <c r="I6" t="s">
        <v>42</v>
      </c>
      <c r="J6" t="s">
        <v>31</v>
      </c>
      <c r="K6" t="s">
        <v>31</v>
      </c>
      <c r="L6" t="s">
        <v>54</v>
      </c>
      <c r="M6" t="s">
        <v>55</v>
      </c>
      <c r="N6" t="s">
        <v>56</v>
      </c>
      <c r="O6" t="s">
        <v>45</v>
      </c>
      <c r="P6" s="1">
        <v>0</v>
      </c>
      <c r="Q6" s="1">
        <v>6133.95</v>
      </c>
      <c r="R6" s="1">
        <v>6133.95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t="s">
        <v>153</v>
      </c>
    </row>
    <row r="7" spans="1:25" x14ac:dyDescent="0.3">
      <c r="A7" t="s">
        <v>57</v>
      </c>
      <c r="B7" t="s">
        <v>58</v>
      </c>
      <c r="C7" t="s">
        <v>40</v>
      </c>
      <c r="D7" t="s">
        <v>25</v>
      </c>
      <c r="E7" t="s">
        <v>52</v>
      </c>
      <c r="F7" t="s">
        <v>53</v>
      </c>
      <c r="G7" t="s">
        <v>28</v>
      </c>
      <c r="H7" t="s">
        <v>41</v>
      </c>
      <c r="I7" t="s">
        <v>42</v>
      </c>
      <c r="J7" t="s">
        <v>31</v>
      </c>
      <c r="K7" t="s">
        <v>31</v>
      </c>
      <c r="L7" t="s">
        <v>54</v>
      </c>
      <c r="M7" t="s">
        <v>55</v>
      </c>
      <c r="N7" t="s">
        <v>56</v>
      </c>
      <c r="O7" t="s">
        <v>45</v>
      </c>
      <c r="P7" s="1">
        <v>0</v>
      </c>
      <c r="Q7" s="1">
        <v>94898.23</v>
      </c>
      <c r="R7" s="1">
        <v>94898.23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t="s">
        <v>153</v>
      </c>
    </row>
    <row r="8" spans="1:25" x14ac:dyDescent="0.3">
      <c r="A8" t="s">
        <v>59</v>
      </c>
      <c r="B8" t="s">
        <v>60</v>
      </c>
      <c r="C8" t="s">
        <v>40</v>
      </c>
      <c r="D8" t="s">
        <v>25</v>
      </c>
      <c r="E8" t="s">
        <v>52</v>
      </c>
      <c r="F8" t="s">
        <v>53</v>
      </c>
      <c r="G8" t="s">
        <v>28</v>
      </c>
      <c r="H8" t="s">
        <v>41</v>
      </c>
      <c r="I8" t="s">
        <v>42</v>
      </c>
      <c r="J8" t="s">
        <v>31</v>
      </c>
      <c r="K8" t="s">
        <v>31</v>
      </c>
      <c r="L8" t="s">
        <v>54</v>
      </c>
      <c r="M8" t="s">
        <v>55</v>
      </c>
      <c r="N8" t="s">
        <v>56</v>
      </c>
      <c r="O8" t="s">
        <v>45</v>
      </c>
      <c r="P8" s="1">
        <v>0</v>
      </c>
      <c r="Q8" s="1">
        <v>787650.58</v>
      </c>
      <c r="R8" s="1">
        <v>787650.58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t="s">
        <v>153</v>
      </c>
    </row>
    <row r="9" spans="1:25" x14ac:dyDescent="0.3">
      <c r="A9" t="s">
        <v>83</v>
      </c>
      <c r="B9" t="s">
        <v>84</v>
      </c>
      <c r="C9" t="s">
        <v>40</v>
      </c>
      <c r="D9" t="s">
        <v>61</v>
      </c>
      <c r="E9" t="s">
        <v>78</v>
      </c>
      <c r="F9" t="s">
        <v>85</v>
      </c>
      <c r="G9" t="s">
        <v>75</v>
      </c>
      <c r="H9" t="s">
        <v>76</v>
      </c>
      <c r="I9" t="s">
        <v>77</v>
      </c>
      <c r="J9" t="s">
        <v>31</v>
      </c>
      <c r="K9" t="s">
        <v>31</v>
      </c>
      <c r="L9" t="s">
        <v>54</v>
      </c>
      <c r="M9" t="s">
        <v>55</v>
      </c>
      <c r="N9" t="s">
        <v>56</v>
      </c>
      <c r="O9" t="s">
        <v>35</v>
      </c>
      <c r="P9" s="1">
        <v>235982</v>
      </c>
      <c r="Q9" s="1">
        <v>-205911.5</v>
      </c>
      <c r="R9" s="1">
        <v>30070.5</v>
      </c>
      <c r="S9" s="1">
        <v>0</v>
      </c>
      <c r="T9" s="1">
        <v>369929.5</v>
      </c>
      <c r="U9" s="1">
        <v>369929.5</v>
      </c>
      <c r="V9" s="1">
        <v>0</v>
      </c>
      <c r="W9" s="1">
        <v>0</v>
      </c>
      <c r="X9" s="1">
        <v>0</v>
      </c>
      <c r="Y9" t="s">
        <v>170</v>
      </c>
    </row>
    <row r="10" spans="1:25" x14ac:dyDescent="0.3">
      <c r="A10" t="s">
        <v>91</v>
      </c>
      <c r="B10" t="s">
        <v>92</v>
      </c>
      <c r="C10" t="s">
        <v>24</v>
      </c>
      <c r="D10" t="s">
        <v>25</v>
      </c>
      <c r="E10" t="s">
        <v>52</v>
      </c>
      <c r="F10" t="s">
        <v>89</v>
      </c>
      <c r="G10" t="s">
        <v>28</v>
      </c>
      <c r="H10" t="s">
        <v>93</v>
      </c>
      <c r="I10" t="s">
        <v>94</v>
      </c>
      <c r="J10" t="s">
        <v>31</v>
      </c>
      <c r="K10" t="s">
        <v>31</v>
      </c>
      <c r="L10" t="s">
        <v>95</v>
      </c>
      <c r="M10" t="s">
        <v>96</v>
      </c>
      <c r="N10" t="s">
        <v>66</v>
      </c>
      <c r="O10" t="s">
        <v>35</v>
      </c>
      <c r="P10" s="1">
        <v>490184.99</v>
      </c>
      <c r="Q10" s="1">
        <v>29463.03</v>
      </c>
      <c r="R10" s="1">
        <v>519648.02</v>
      </c>
      <c r="S10" s="1">
        <v>482815.71</v>
      </c>
      <c r="T10" s="1">
        <v>34264.050000000003</v>
      </c>
      <c r="U10" s="1">
        <v>517079.76</v>
      </c>
      <c r="V10" s="1">
        <v>461646.44</v>
      </c>
      <c r="W10" s="1">
        <v>33833.019999999997</v>
      </c>
      <c r="X10" s="1">
        <v>495479.46</v>
      </c>
      <c r="Y10" t="s">
        <v>151</v>
      </c>
    </row>
    <row r="11" spans="1:25" x14ac:dyDescent="0.3">
      <c r="A11" t="s">
        <v>99</v>
      </c>
      <c r="B11" t="s">
        <v>100</v>
      </c>
      <c r="C11" t="s">
        <v>24</v>
      </c>
      <c r="D11" t="s">
        <v>25</v>
      </c>
      <c r="E11" t="s">
        <v>52</v>
      </c>
      <c r="F11" t="s">
        <v>89</v>
      </c>
      <c r="G11" t="s">
        <v>28</v>
      </c>
      <c r="H11" t="s">
        <v>93</v>
      </c>
      <c r="I11" t="s">
        <v>94</v>
      </c>
      <c r="J11" t="s">
        <v>31</v>
      </c>
      <c r="K11" t="s">
        <v>31</v>
      </c>
      <c r="L11" t="s">
        <v>101</v>
      </c>
      <c r="M11" t="s">
        <v>102</v>
      </c>
      <c r="N11" t="s">
        <v>66</v>
      </c>
      <c r="O11" t="s">
        <v>35</v>
      </c>
      <c r="P11" s="1">
        <v>92177.98</v>
      </c>
      <c r="Q11" s="1">
        <v>-92177.98</v>
      </c>
      <c r="R11" s="1">
        <v>0</v>
      </c>
      <c r="S11" s="1">
        <v>160744</v>
      </c>
      <c r="T11" s="1">
        <v>-127401.18</v>
      </c>
      <c r="U11" s="1">
        <v>33342.82</v>
      </c>
      <c r="V11" s="1">
        <v>217604.4</v>
      </c>
      <c r="W11" s="1">
        <v>-78946.11</v>
      </c>
      <c r="X11" s="1">
        <v>138658.29</v>
      </c>
      <c r="Y11" t="s">
        <v>151</v>
      </c>
    </row>
    <row r="12" spans="1:25" x14ac:dyDescent="0.3">
      <c r="A12" t="s">
        <v>105</v>
      </c>
      <c r="B12" t="s">
        <v>106</v>
      </c>
      <c r="C12" t="s">
        <v>40</v>
      </c>
      <c r="D12" t="s">
        <v>25</v>
      </c>
      <c r="E12" t="s">
        <v>52</v>
      </c>
      <c r="F12" t="s">
        <v>53</v>
      </c>
      <c r="G12" t="s">
        <v>28</v>
      </c>
      <c r="H12" t="s">
        <v>41</v>
      </c>
      <c r="I12" t="s">
        <v>42</v>
      </c>
      <c r="J12" t="s">
        <v>31</v>
      </c>
      <c r="K12" t="s">
        <v>31</v>
      </c>
      <c r="L12" t="s">
        <v>107</v>
      </c>
      <c r="M12" t="s">
        <v>108</v>
      </c>
      <c r="N12" t="s">
        <v>34</v>
      </c>
      <c r="O12" t="s">
        <v>45</v>
      </c>
      <c r="P12" s="1">
        <v>0</v>
      </c>
      <c r="Q12" s="1">
        <v>18867.919999999998</v>
      </c>
      <c r="R12" s="1">
        <v>18867.919999999998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t="s">
        <v>150</v>
      </c>
    </row>
    <row r="13" spans="1:25" x14ac:dyDescent="0.3">
      <c r="A13" t="s">
        <v>116</v>
      </c>
      <c r="B13" t="s">
        <v>117</v>
      </c>
      <c r="C13" t="s">
        <v>40</v>
      </c>
      <c r="D13" t="s">
        <v>25</v>
      </c>
      <c r="E13" t="s">
        <v>26</v>
      </c>
      <c r="F13" t="s">
        <v>27</v>
      </c>
      <c r="G13" t="s">
        <v>80</v>
      </c>
      <c r="H13" t="s">
        <v>64</v>
      </c>
      <c r="I13" t="s">
        <v>65</v>
      </c>
      <c r="J13" t="s">
        <v>31</v>
      </c>
      <c r="K13" t="s">
        <v>31</v>
      </c>
      <c r="L13" t="s">
        <v>54</v>
      </c>
      <c r="M13" t="s">
        <v>55</v>
      </c>
      <c r="N13" t="s">
        <v>56</v>
      </c>
      <c r="O13" t="s">
        <v>35</v>
      </c>
      <c r="P13" s="1">
        <v>24073.91</v>
      </c>
      <c r="Q13" s="1">
        <v>-24073.91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t="s">
        <v>171</v>
      </c>
    </row>
    <row r="14" spans="1:25" x14ac:dyDescent="0.3">
      <c r="A14" t="s">
        <v>118</v>
      </c>
      <c r="B14" t="s">
        <v>119</v>
      </c>
      <c r="C14" t="s">
        <v>24</v>
      </c>
      <c r="D14" t="s">
        <v>25</v>
      </c>
      <c r="E14" t="s">
        <v>52</v>
      </c>
      <c r="F14" t="s">
        <v>89</v>
      </c>
      <c r="G14" t="s">
        <v>28</v>
      </c>
      <c r="H14" t="s">
        <v>93</v>
      </c>
      <c r="I14" t="s">
        <v>94</v>
      </c>
      <c r="J14" t="s">
        <v>31</v>
      </c>
      <c r="K14" t="s">
        <v>31</v>
      </c>
      <c r="L14" t="s">
        <v>97</v>
      </c>
      <c r="M14" t="s">
        <v>98</v>
      </c>
      <c r="N14" t="s">
        <v>66</v>
      </c>
      <c r="O14" t="s">
        <v>45</v>
      </c>
      <c r="P14" s="1">
        <v>1412884.11</v>
      </c>
      <c r="Q14" s="1">
        <v>-746027.62</v>
      </c>
      <c r="R14" s="1">
        <v>666856.49</v>
      </c>
      <c r="S14" s="1">
        <v>1629380</v>
      </c>
      <c r="T14" s="1">
        <v>476929.5</v>
      </c>
      <c r="U14" s="1">
        <v>2106309.5</v>
      </c>
      <c r="V14" s="1">
        <v>111949</v>
      </c>
      <c r="W14" s="1">
        <v>80000</v>
      </c>
      <c r="X14" s="1">
        <v>191949</v>
      </c>
      <c r="Y14" t="s">
        <v>149</v>
      </c>
    </row>
    <row r="15" spans="1:25" x14ac:dyDescent="0.3">
      <c r="A15" t="s">
        <v>120</v>
      </c>
      <c r="B15" t="s">
        <v>121</v>
      </c>
      <c r="C15" t="s">
        <v>90</v>
      </c>
      <c r="D15" t="s">
        <v>109</v>
      </c>
      <c r="E15" t="s">
        <v>110</v>
      </c>
      <c r="F15" t="s">
        <v>111</v>
      </c>
      <c r="G15" t="s">
        <v>28</v>
      </c>
      <c r="H15" t="s">
        <v>112</v>
      </c>
      <c r="I15" t="s">
        <v>113</v>
      </c>
      <c r="J15" t="s">
        <v>31</v>
      </c>
      <c r="K15" t="s">
        <v>31</v>
      </c>
      <c r="L15" t="s">
        <v>122</v>
      </c>
      <c r="M15" t="s">
        <v>123</v>
      </c>
      <c r="N15" t="s">
        <v>34</v>
      </c>
      <c r="O15" t="s">
        <v>45</v>
      </c>
      <c r="P15" s="1">
        <v>90000</v>
      </c>
      <c r="Q15" s="1">
        <v>19000</v>
      </c>
      <c r="R15" s="1">
        <v>109000</v>
      </c>
      <c r="S15" s="1">
        <v>90000</v>
      </c>
      <c r="T15" s="1">
        <v>21180</v>
      </c>
      <c r="U15" s="1">
        <v>111180</v>
      </c>
      <c r="V15" s="1">
        <v>90900</v>
      </c>
      <c r="W15" s="1">
        <v>23403.599999999999</v>
      </c>
      <c r="X15" s="1">
        <v>114303.6</v>
      </c>
      <c r="Y15" t="s">
        <v>172</v>
      </c>
    </row>
    <row r="16" spans="1:25" x14ac:dyDescent="0.3">
      <c r="A16" t="s">
        <v>126</v>
      </c>
      <c r="B16" t="s">
        <v>127</v>
      </c>
      <c r="C16" t="s">
        <v>40</v>
      </c>
      <c r="D16" t="s">
        <v>25</v>
      </c>
      <c r="E16" t="s">
        <v>26</v>
      </c>
      <c r="F16" t="s">
        <v>27</v>
      </c>
      <c r="G16" t="s">
        <v>80</v>
      </c>
      <c r="H16" t="s">
        <v>64</v>
      </c>
      <c r="I16" t="s">
        <v>65</v>
      </c>
      <c r="J16" t="s">
        <v>31</v>
      </c>
      <c r="K16" t="s">
        <v>31</v>
      </c>
      <c r="L16" t="s">
        <v>54</v>
      </c>
      <c r="M16" t="s">
        <v>55</v>
      </c>
      <c r="N16" t="s">
        <v>56</v>
      </c>
      <c r="O16" t="s">
        <v>35</v>
      </c>
      <c r="P16" s="1">
        <v>158155.96</v>
      </c>
      <c r="Q16" s="1">
        <v>-131014.82</v>
      </c>
      <c r="R16" s="1">
        <v>27141.14</v>
      </c>
      <c r="S16" s="1">
        <v>60000</v>
      </c>
      <c r="T16" s="1">
        <v>40000</v>
      </c>
      <c r="U16" s="1">
        <v>100000</v>
      </c>
      <c r="V16" s="1">
        <v>0</v>
      </c>
      <c r="W16" s="1">
        <v>80000</v>
      </c>
      <c r="X16" s="1">
        <v>80000</v>
      </c>
      <c r="Y16" t="s">
        <v>173</v>
      </c>
    </row>
    <row r="17" spans="1:25" x14ac:dyDescent="0.3">
      <c r="A17" t="s">
        <v>130</v>
      </c>
      <c r="B17" t="s">
        <v>131</v>
      </c>
      <c r="C17" t="s">
        <v>40</v>
      </c>
      <c r="D17" t="s">
        <v>25</v>
      </c>
      <c r="E17" t="s">
        <v>26</v>
      </c>
      <c r="F17" t="s">
        <v>27</v>
      </c>
      <c r="G17" t="s">
        <v>79</v>
      </c>
      <c r="H17" t="s">
        <v>62</v>
      </c>
      <c r="I17" t="s">
        <v>63</v>
      </c>
      <c r="J17" t="s">
        <v>31</v>
      </c>
      <c r="K17" t="s">
        <v>31</v>
      </c>
      <c r="L17" t="s">
        <v>128</v>
      </c>
      <c r="M17" t="s">
        <v>129</v>
      </c>
      <c r="N17" t="s">
        <v>34</v>
      </c>
      <c r="O17" t="s">
        <v>35</v>
      </c>
      <c r="P17" s="1">
        <v>2693.72</v>
      </c>
      <c r="Q17" s="1">
        <v>5000</v>
      </c>
      <c r="R17" s="1">
        <v>7693.72</v>
      </c>
      <c r="S17" s="1">
        <v>2747.59</v>
      </c>
      <c r="T17" s="1">
        <v>5023.07</v>
      </c>
      <c r="U17" s="1">
        <v>7770.66</v>
      </c>
      <c r="V17" s="1">
        <v>2802.54</v>
      </c>
      <c r="W17" s="1">
        <v>5045.82</v>
      </c>
      <c r="X17" s="1">
        <v>7848.36</v>
      </c>
      <c r="Y17" t="s">
        <v>174</v>
      </c>
    </row>
    <row r="18" spans="1:25" x14ac:dyDescent="0.3">
      <c r="A18" t="s">
        <v>132</v>
      </c>
      <c r="B18" t="s">
        <v>133</v>
      </c>
      <c r="C18" t="s">
        <v>40</v>
      </c>
      <c r="D18" t="s">
        <v>67</v>
      </c>
      <c r="E18" t="s">
        <v>81</v>
      </c>
      <c r="F18" t="s">
        <v>82</v>
      </c>
      <c r="G18" t="s">
        <v>86</v>
      </c>
      <c r="H18" t="s">
        <v>71</v>
      </c>
      <c r="I18" t="s">
        <v>72</v>
      </c>
      <c r="J18" t="s">
        <v>87</v>
      </c>
      <c r="K18" t="s">
        <v>88</v>
      </c>
      <c r="L18" t="s">
        <v>54</v>
      </c>
      <c r="M18" t="s">
        <v>55</v>
      </c>
      <c r="N18" t="s">
        <v>56</v>
      </c>
      <c r="O18" t="s">
        <v>35</v>
      </c>
      <c r="P18" s="1">
        <v>150000</v>
      </c>
      <c r="Q18" s="1">
        <v>-67000</v>
      </c>
      <c r="R18" s="1">
        <v>83000</v>
      </c>
      <c r="S18" s="1">
        <v>0</v>
      </c>
      <c r="T18" s="1">
        <v>67000</v>
      </c>
      <c r="U18" s="1">
        <v>67000</v>
      </c>
      <c r="V18" s="1">
        <v>0</v>
      </c>
      <c r="W18" s="1">
        <v>0</v>
      </c>
      <c r="X18" s="1">
        <v>0</v>
      </c>
      <c r="Y18" t="s">
        <v>152</v>
      </c>
    </row>
    <row r="19" spans="1:25" x14ac:dyDescent="0.3">
      <c r="A19" t="s">
        <v>134</v>
      </c>
      <c r="B19" t="s">
        <v>135</v>
      </c>
      <c r="C19" t="s">
        <v>40</v>
      </c>
      <c r="D19" t="s">
        <v>67</v>
      </c>
      <c r="E19" t="s">
        <v>68</v>
      </c>
      <c r="F19" t="s">
        <v>69</v>
      </c>
      <c r="G19" t="s">
        <v>86</v>
      </c>
      <c r="H19" t="s">
        <v>71</v>
      </c>
      <c r="I19" t="s">
        <v>72</v>
      </c>
      <c r="J19" t="s">
        <v>87</v>
      </c>
      <c r="K19" t="s">
        <v>88</v>
      </c>
      <c r="L19" t="s">
        <v>114</v>
      </c>
      <c r="M19" t="s">
        <v>115</v>
      </c>
      <c r="N19" t="s">
        <v>34</v>
      </c>
      <c r="O19" t="s">
        <v>45</v>
      </c>
      <c r="P19" s="1">
        <v>410000</v>
      </c>
      <c r="Q19" s="1">
        <v>51000</v>
      </c>
      <c r="R19" s="1">
        <v>461000</v>
      </c>
      <c r="S19" s="1">
        <v>420000</v>
      </c>
      <c r="T19" s="1">
        <v>120000</v>
      </c>
      <c r="U19" s="1">
        <v>540000</v>
      </c>
      <c r="V19" s="1">
        <v>425000</v>
      </c>
      <c r="W19" s="1">
        <v>120000</v>
      </c>
      <c r="X19" s="1">
        <v>545000</v>
      </c>
      <c r="Y19" t="s">
        <v>156</v>
      </c>
    </row>
    <row r="20" spans="1:25" x14ac:dyDescent="0.3">
      <c r="A20" t="s">
        <v>136</v>
      </c>
      <c r="B20" t="s">
        <v>137</v>
      </c>
      <c r="C20" t="s">
        <v>40</v>
      </c>
      <c r="D20" t="s">
        <v>25</v>
      </c>
      <c r="E20" t="s">
        <v>26</v>
      </c>
      <c r="F20" t="s">
        <v>27</v>
      </c>
      <c r="G20" t="s">
        <v>86</v>
      </c>
      <c r="H20" t="s">
        <v>71</v>
      </c>
      <c r="I20" t="s">
        <v>72</v>
      </c>
      <c r="J20" t="s">
        <v>87</v>
      </c>
      <c r="K20" t="s">
        <v>88</v>
      </c>
      <c r="L20" t="s">
        <v>128</v>
      </c>
      <c r="M20" t="s">
        <v>129</v>
      </c>
      <c r="N20" t="s">
        <v>34</v>
      </c>
      <c r="O20" t="s">
        <v>35</v>
      </c>
      <c r="P20" s="1">
        <v>37312.129999999997</v>
      </c>
      <c r="Q20" s="1">
        <v>20000</v>
      </c>
      <c r="R20" s="1">
        <v>57312.13</v>
      </c>
      <c r="S20" s="1">
        <v>38058.370000000003</v>
      </c>
      <c r="T20" s="1">
        <v>19826.88</v>
      </c>
      <c r="U20" s="1">
        <v>57885.25</v>
      </c>
      <c r="V20" s="1">
        <v>38819.54</v>
      </c>
      <c r="W20" s="1">
        <v>19644.560000000001</v>
      </c>
      <c r="X20" s="1">
        <v>58464.1</v>
      </c>
      <c r="Y20" t="s">
        <v>175</v>
      </c>
    </row>
    <row r="21" spans="1:25" x14ac:dyDescent="0.3">
      <c r="A21" t="s">
        <v>138</v>
      </c>
      <c r="B21" t="s">
        <v>139</v>
      </c>
      <c r="C21" t="s">
        <v>40</v>
      </c>
      <c r="D21" t="s">
        <v>25</v>
      </c>
      <c r="E21" t="s">
        <v>26</v>
      </c>
      <c r="F21" t="s">
        <v>27</v>
      </c>
      <c r="G21" t="s">
        <v>86</v>
      </c>
      <c r="H21" t="s">
        <v>71</v>
      </c>
      <c r="I21" t="s">
        <v>72</v>
      </c>
      <c r="J21" t="s">
        <v>87</v>
      </c>
      <c r="K21" t="s">
        <v>88</v>
      </c>
      <c r="L21" t="s">
        <v>103</v>
      </c>
      <c r="M21" t="s">
        <v>104</v>
      </c>
      <c r="N21" t="s">
        <v>34</v>
      </c>
      <c r="O21" t="s">
        <v>35</v>
      </c>
      <c r="P21" s="1">
        <v>57116.86</v>
      </c>
      <c r="Q21" s="1">
        <v>12600</v>
      </c>
      <c r="R21" s="1">
        <v>69716.86</v>
      </c>
      <c r="S21" s="1">
        <v>58259.199999999997</v>
      </c>
      <c r="T21" s="1">
        <v>12154.83</v>
      </c>
      <c r="U21" s="1">
        <v>70414.03</v>
      </c>
      <c r="V21" s="1">
        <v>59424.38</v>
      </c>
      <c r="W21" s="1">
        <v>11693.79</v>
      </c>
      <c r="X21" s="1">
        <v>71118.17</v>
      </c>
      <c r="Y21" t="s">
        <v>176</v>
      </c>
    </row>
    <row r="22" spans="1:25" x14ac:dyDescent="0.3">
      <c r="A22" t="s">
        <v>140</v>
      </c>
      <c r="B22" t="s">
        <v>141</v>
      </c>
      <c r="C22" t="s">
        <v>40</v>
      </c>
      <c r="D22" t="s">
        <v>25</v>
      </c>
      <c r="E22" t="s">
        <v>26</v>
      </c>
      <c r="F22" t="s">
        <v>27</v>
      </c>
      <c r="G22" t="s">
        <v>86</v>
      </c>
      <c r="H22" t="s">
        <v>71</v>
      </c>
      <c r="I22" t="s">
        <v>72</v>
      </c>
      <c r="J22" t="s">
        <v>87</v>
      </c>
      <c r="K22" t="s">
        <v>88</v>
      </c>
      <c r="L22" t="s">
        <v>124</v>
      </c>
      <c r="M22" t="s">
        <v>125</v>
      </c>
      <c r="N22" t="s">
        <v>34</v>
      </c>
      <c r="O22" t="s">
        <v>35</v>
      </c>
      <c r="P22" s="1">
        <v>91800</v>
      </c>
      <c r="Q22" s="1">
        <v>30000</v>
      </c>
      <c r="R22" s="1">
        <v>121800</v>
      </c>
      <c r="S22" s="1">
        <v>93636</v>
      </c>
      <c r="T22" s="1">
        <v>29382</v>
      </c>
      <c r="U22" s="1">
        <v>123018</v>
      </c>
      <c r="V22" s="1">
        <v>95508.72</v>
      </c>
      <c r="W22" s="1">
        <v>28739.46</v>
      </c>
      <c r="X22" s="1">
        <v>124248.18</v>
      </c>
      <c r="Y22" t="s">
        <v>177</v>
      </c>
    </row>
    <row r="23" spans="1:25" x14ac:dyDescent="0.3">
      <c r="A23" t="s">
        <v>142</v>
      </c>
      <c r="B23" t="s">
        <v>143</v>
      </c>
      <c r="C23" t="s">
        <v>40</v>
      </c>
      <c r="D23" t="s">
        <v>25</v>
      </c>
      <c r="E23" t="s">
        <v>26</v>
      </c>
      <c r="F23" t="s">
        <v>27</v>
      </c>
      <c r="G23" t="s">
        <v>70</v>
      </c>
      <c r="H23" t="s">
        <v>71</v>
      </c>
      <c r="I23" t="s">
        <v>72</v>
      </c>
      <c r="J23" t="s">
        <v>73</v>
      </c>
      <c r="K23" t="s">
        <v>74</v>
      </c>
      <c r="L23" t="s">
        <v>128</v>
      </c>
      <c r="M23" t="s">
        <v>129</v>
      </c>
      <c r="N23" t="s">
        <v>34</v>
      </c>
      <c r="O23" t="s">
        <v>35</v>
      </c>
      <c r="P23" s="1">
        <v>17245.43</v>
      </c>
      <c r="Q23" s="1">
        <v>3000</v>
      </c>
      <c r="R23" s="1">
        <v>20245.43</v>
      </c>
      <c r="S23" s="1">
        <v>17590.330000000002</v>
      </c>
      <c r="T23" s="1">
        <v>2857.55</v>
      </c>
      <c r="U23" s="1">
        <v>20447.88</v>
      </c>
      <c r="V23" s="1">
        <v>17942.14</v>
      </c>
      <c r="W23" s="1">
        <v>2710.22</v>
      </c>
      <c r="X23" s="1">
        <v>20652.36</v>
      </c>
      <c r="Y23" t="s">
        <v>175</v>
      </c>
    </row>
    <row r="24" spans="1:25" x14ac:dyDescent="0.3">
      <c r="A24" t="s">
        <v>144</v>
      </c>
      <c r="B24" t="s">
        <v>145</v>
      </c>
      <c r="C24" t="s">
        <v>40</v>
      </c>
      <c r="D24" t="s">
        <v>25</v>
      </c>
      <c r="E24" t="s">
        <v>26</v>
      </c>
      <c r="F24" t="s">
        <v>27</v>
      </c>
      <c r="G24" t="s">
        <v>70</v>
      </c>
      <c r="H24" t="s">
        <v>71</v>
      </c>
      <c r="I24" t="s">
        <v>72</v>
      </c>
      <c r="J24" t="s">
        <v>73</v>
      </c>
      <c r="K24" t="s">
        <v>74</v>
      </c>
      <c r="L24" t="s">
        <v>103</v>
      </c>
      <c r="M24" t="s">
        <v>104</v>
      </c>
      <c r="N24" t="s">
        <v>34</v>
      </c>
      <c r="O24" t="s">
        <v>35</v>
      </c>
      <c r="P24" s="1">
        <v>10879.4</v>
      </c>
      <c r="Q24" s="1">
        <v>2400</v>
      </c>
      <c r="R24" s="1">
        <v>13279.4</v>
      </c>
      <c r="S24" s="1">
        <v>11096.99</v>
      </c>
      <c r="T24" s="1">
        <v>2315.1999999999998</v>
      </c>
      <c r="U24" s="1">
        <v>13412.19</v>
      </c>
      <c r="V24" s="1">
        <v>11318.93</v>
      </c>
      <c r="W24" s="1">
        <v>2227.39</v>
      </c>
      <c r="X24" s="1">
        <v>13546.32</v>
      </c>
      <c r="Y24" t="s">
        <v>176</v>
      </c>
    </row>
    <row r="25" spans="1:25" x14ac:dyDescent="0.3">
      <c r="A25" t="s">
        <v>146</v>
      </c>
      <c r="B25" t="s">
        <v>147</v>
      </c>
      <c r="C25" t="s">
        <v>40</v>
      </c>
      <c r="D25" t="s">
        <v>25</v>
      </c>
      <c r="E25" t="s">
        <v>26</v>
      </c>
      <c r="F25" t="s">
        <v>27</v>
      </c>
      <c r="G25" t="s">
        <v>80</v>
      </c>
      <c r="H25" t="s">
        <v>41</v>
      </c>
      <c r="I25" t="s">
        <v>42</v>
      </c>
      <c r="J25" t="s">
        <v>31</v>
      </c>
      <c r="K25" t="s">
        <v>31</v>
      </c>
      <c r="L25" t="s">
        <v>54</v>
      </c>
      <c r="M25" t="s">
        <v>55</v>
      </c>
      <c r="N25" t="s">
        <v>56</v>
      </c>
      <c r="O25" t="s">
        <v>35</v>
      </c>
      <c r="P25" s="1">
        <v>55500</v>
      </c>
      <c r="Q25" s="1">
        <v>-55000</v>
      </c>
      <c r="R25" s="1">
        <v>500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t="s">
        <v>148</v>
      </c>
    </row>
  </sheetData>
  <autoFilter ref="A1:Y25" xr:uid="{3658D7FE-39CA-4076-AFD0-17932499216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AGB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Stijn Van den Eynde</dc:creator>
  <cp:lastModifiedBy>Stijn Van den Eynde</cp:lastModifiedBy>
  <cp:lastPrinted>2025-10-23T13:53:22Z</cp:lastPrinted>
  <dcterms:created xsi:type="dcterms:W3CDTF">2025-10-23T13:21:32Z</dcterms:created>
  <dcterms:modified xsi:type="dcterms:W3CDTF">2025-10-23T13:53:53Z</dcterms:modified>
</cp:coreProperties>
</file>